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2" tabRatio="877" activeTab="0"/>
  </bookViews>
  <sheets>
    <sheet name="Rekapitulace" sheetId="1" r:id="rId1"/>
    <sheet name="Rozpočet" sheetId="2" r:id="rId2"/>
  </sheets>
  <definedNames>
    <definedName name="_xlnm.Print_Area" localSheetId="1">'Rozpočet'!$A$1:$I$102</definedName>
  </definedNames>
  <calcPr fullCalcOnLoad="1"/>
</workbook>
</file>

<file path=xl/sharedStrings.xml><?xml version="1.0" encoding="utf-8"?>
<sst xmlns="http://schemas.openxmlformats.org/spreadsheetml/2006/main" count="358" uniqueCount="199">
  <si>
    <t xml:space="preserve">Stavba: </t>
  </si>
  <si>
    <t>Zakázka číslo:</t>
  </si>
  <si>
    <t>Datum:</t>
  </si>
  <si>
    <t>Projekt:</t>
  </si>
  <si>
    <t>Archiv. číslo:</t>
  </si>
  <si>
    <t>Vypracoval:</t>
  </si>
  <si>
    <t>SO-PS:</t>
  </si>
  <si>
    <t>Schválil:</t>
  </si>
  <si>
    <t>Položka</t>
  </si>
  <si>
    <t>Název položky</t>
  </si>
  <si>
    <t>Počet</t>
  </si>
  <si>
    <t>ks</t>
  </si>
  <si>
    <t>m</t>
  </si>
  <si>
    <t>Mj</t>
  </si>
  <si>
    <t>mn</t>
  </si>
  <si>
    <t>hod</t>
  </si>
  <si>
    <t>datový bod</t>
  </si>
  <si>
    <t>Služby</t>
  </si>
  <si>
    <t>Vedení zkušebního provozu</t>
  </si>
  <si>
    <t xml:space="preserve">Doprava a ostatní náklady </t>
  </si>
  <si>
    <t>Díl: 01</t>
  </si>
  <si>
    <t>Díl: 03</t>
  </si>
  <si>
    <t>01.02</t>
  </si>
  <si>
    <t>01.03</t>
  </si>
  <si>
    <t>Počet listů:</t>
  </si>
  <si>
    <t>Projektová dokumentace pro realizaci díla</t>
  </si>
  <si>
    <t>Projektová dokumentace Skutečného stavu díla</t>
  </si>
  <si>
    <t>03.01</t>
  </si>
  <si>
    <t>03.02</t>
  </si>
  <si>
    <t>Díl: 02</t>
  </si>
  <si>
    <t>01.04</t>
  </si>
  <si>
    <t>03.03</t>
  </si>
  <si>
    <t>03.04</t>
  </si>
  <si>
    <t>03.05</t>
  </si>
  <si>
    <t>01.05</t>
  </si>
  <si>
    <t>01.06</t>
  </si>
  <si>
    <t>01.07</t>
  </si>
  <si>
    <t>01.08</t>
  </si>
  <si>
    <t>02.02</t>
  </si>
  <si>
    <t>02.03</t>
  </si>
  <si>
    <t>03.06</t>
  </si>
  <si>
    <t>01.01</t>
  </si>
  <si>
    <t>Technická specifikace položek - Software řídicího systému, oživení, zprovoznění, služby</t>
  </si>
  <si>
    <t>Napájecí zdroj PLC, switch 72W, 100-240VAC/DC, 24VDC, 50/60Hz</t>
  </si>
  <si>
    <t>Karty pro DI 24V/DC 16x - izolované</t>
  </si>
  <si>
    <t>Karty pro DO 24V/DC, relé 16x - izolované</t>
  </si>
  <si>
    <t>Karty pro AI 0..10V, 0,4..20mA 8x - izolované</t>
  </si>
  <si>
    <t>Karty pro AO 0..10V, 0,4..20mA 8x - izolované</t>
  </si>
  <si>
    <t>Materiál</t>
  </si>
  <si>
    <t>Materiál celkem</t>
  </si>
  <si>
    <t>Montáž</t>
  </si>
  <si>
    <t>Montáž celkem</t>
  </si>
  <si>
    <t>Kabelová trasa - trubka tuhá/ohebná PVC KOPOS + instalační materiál</t>
  </si>
  <si>
    <t>Kabelové trasy</t>
  </si>
  <si>
    <t>Číslo položky</t>
  </si>
  <si>
    <t>Ukončení CU kabelů do 4x2,5 mm2</t>
  </si>
  <si>
    <t>01.09</t>
  </si>
  <si>
    <t>01.10</t>
  </si>
  <si>
    <t>01.11</t>
  </si>
  <si>
    <t>01.12</t>
  </si>
  <si>
    <t>01.13</t>
  </si>
  <si>
    <t>01.14</t>
  </si>
  <si>
    <t>01.16</t>
  </si>
  <si>
    <t>01.17</t>
  </si>
  <si>
    <t>01.18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</si>
  <si>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</si>
  <si>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</si>
  <si>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</si>
  <si>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</si>
  <si>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</si>
  <si>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</si>
  <si>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</si>
  <si>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</si>
  <si>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</si>
  <si>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</si>
  <si>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</si>
  <si>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01.31</t>
  </si>
  <si>
    <t>01.32</t>
  </si>
  <si>
    <t>01.33</t>
  </si>
  <si>
    <t>01.34</t>
  </si>
  <si>
    <t>CYA 6 ZŽ Vodič H07V-K 6 ohebný zelenožlutý - ochranné pospojování</t>
  </si>
  <si>
    <t xml:space="preserve">Drátěný kabelový  žlab vč.dílů a příslušenství (bez přepážek), zinkování "S" 100/50 </t>
  </si>
  <si>
    <t>Patch kabel CAT5E UTP šedý 1m</t>
  </si>
  <si>
    <t>01.35</t>
  </si>
  <si>
    <t>01.36</t>
  </si>
  <si>
    <t>01.37</t>
  </si>
  <si>
    <t>01.38</t>
  </si>
  <si>
    <t>02.01</t>
  </si>
  <si>
    <t>Nosič štítku</t>
  </si>
  <si>
    <t>ZÁS.PC 2P s kolíkem</t>
  </si>
  <si>
    <t>Relé prům.min., DIN, 2P/8A, 24V DC, MA_MI</t>
  </si>
  <si>
    <t>Patice, DIN, 46/99.02, 2P</t>
  </si>
  <si>
    <t>Spona Variclip, 46</t>
  </si>
  <si>
    <t>Matice plastova s obrubou, svetle seda, Pg11</t>
  </si>
  <si>
    <t>Matice plastova s obrubou, svetle seda, Pg13,5</t>
  </si>
  <si>
    <t>Matice plastova s obrubou, svetle seda, Pg16</t>
  </si>
  <si>
    <t>Napájecí zdroj MaR I/O okruhy  120W, 100-240VAC/DC, 24VDC, 50/60Hz</t>
  </si>
  <si>
    <t>Řídicí systém - Komunikace</t>
  </si>
  <si>
    <t>Kabeláže</t>
  </si>
  <si>
    <t>Karel Málek</t>
  </si>
  <si>
    <t>J-Y(St)Y 2x2x0,8 sdělovací kabel PVC pevně uložené</t>
  </si>
  <si>
    <t>Celkem cena bez DPH materiál a montáž:</t>
  </si>
  <si>
    <t>PLC - CPU, OS WIN CE, modulární provedení, 8 I/O pozic, 2 x komunikace LAN</t>
  </si>
  <si>
    <t>Montáž ŘS</t>
  </si>
  <si>
    <t>Návlečky, popisy</t>
  </si>
  <si>
    <t>H07V-K ČERNÝ (CYA)</t>
  </si>
  <si>
    <t>Svorka RSP 4 řadová pojistková včetně příslušenství</t>
  </si>
  <si>
    <t>01.39</t>
  </si>
  <si>
    <t>01.40</t>
  </si>
  <si>
    <t>01.41</t>
  </si>
  <si>
    <t>01.42</t>
  </si>
  <si>
    <t>01.43</t>
  </si>
  <si>
    <t>01.44</t>
  </si>
  <si>
    <t>Díl: 04</t>
  </si>
  <si>
    <t>04.01</t>
  </si>
  <si>
    <t>04.02</t>
  </si>
  <si>
    <t>04.03</t>
  </si>
  <si>
    <t>Kabeláž</t>
  </si>
  <si>
    <t>Rozvaděč MaR</t>
  </si>
  <si>
    <t>Řídicí systém</t>
  </si>
  <si>
    <t>Řídicí systém - PLC</t>
  </si>
  <si>
    <t>Komunikace</t>
  </si>
  <si>
    <t>Implementace software do procesní stanice PLC</t>
  </si>
  <si>
    <t>Kabelova vyvodka plastova, svetle seda, Pg11</t>
  </si>
  <si>
    <t>Kabelova vyvodka plastova, svetle seda, Pg13,5</t>
  </si>
  <si>
    <t>Kabelova vyvodka plastova, svetle seda, Pg16</t>
  </si>
  <si>
    <t>Modul, LED_OD_DPP, 28-60V DC</t>
  </si>
  <si>
    <t>Díl: 05</t>
  </si>
  <si>
    <t>05.01</t>
  </si>
  <si>
    <t>05.02</t>
  </si>
  <si>
    <t>05.03</t>
  </si>
  <si>
    <t>05.04</t>
  </si>
  <si>
    <t>05.05</t>
  </si>
  <si>
    <t>05.06</t>
  </si>
  <si>
    <t>05.07</t>
  </si>
  <si>
    <t>Konstrukce rozvaděčové skříně DIN - lišta 35x15 pozinkovaná  - děrovaná</t>
  </si>
  <si>
    <t>Prvky MaR</t>
  </si>
  <si>
    <t>Jistič iC60H 1P 10A  B</t>
  </si>
  <si>
    <t>Signálka s LED, 230.....240V, bílá</t>
  </si>
  <si>
    <t>Signálka s LED, 24V, rudá</t>
  </si>
  <si>
    <t>Switch průmyslový, DIN 35mm, redundantní 24V/DC, 5 portů Ethernet</t>
  </si>
  <si>
    <t>Snímač tlaku, 0-1,6MPa, výstup 4..20mA včetně příslušenství</t>
  </si>
  <si>
    <t>Snímač teploty nástěnný, -30-60°C, výstup 4-20mA</t>
  </si>
  <si>
    <t>Technická specifikace položek - Prvky MaR</t>
  </si>
  <si>
    <t>Technická specifikace položek - Kabeláž</t>
  </si>
  <si>
    <t xml:space="preserve">JYTY 2x1 pevně uložené </t>
  </si>
  <si>
    <t>Technická specifikace položek - Kabelové trasy</t>
  </si>
  <si>
    <t>Kabelová chránička včetně spojovacího materiálu</t>
  </si>
  <si>
    <t>Jistič iC60H 1P 4A  B</t>
  </si>
  <si>
    <t>Jistič iC60H 1P 4A  C</t>
  </si>
  <si>
    <t>Rozvaděč RDPS10</t>
  </si>
  <si>
    <t>DLD 2.5 DB</t>
  </si>
  <si>
    <t>02.04</t>
  </si>
  <si>
    <t>02.05</t>
  </si>
  <si>
    <t>02.07</t>
  </si>
  <si>
    <t>Snímač teploty do jímky, 0-150°C, výstup 4-20mA včetně příslušenství</t>
  </si>
  <si>
    <t>Snímač teploty příložný, 0-150°C, výstup 4-20mA včetně příslušenství</t>
  </si>
  <si>
    <t>CYKY-J 3x1,5 pevně uložené</t>
  </si>
  <si>
    <t xml:space="preserve">JYTY 4x1 pevně uložené </t>
  </si>
  <si>
    <t>02.08</t>
  </si>
  <si>
    <t>1/3</t>
  </si>
  <si>
    <t>MŠ ZLÍN, LÁZEŇSKÁ 412, 763 14 ZLÍN - KOSTELEC</t>
  </si>
  <si>
    <t xml:space="preserve">ELEKTROINSTALACE A MaR - TECHNICKÁ A CENOVÁ SPECIFIKACE POLOŽEK </t>
  </si>
  <si>
    <t>04/2020</t>
  </si>
  <si>
    <t>Tomáš Sýkora</t>
  </si>
  <si>
    <t xml:space="preserve">ELEKTROINSTALACE a MaR - TECHNICKÁ A CENOVÁ SPECIFIKACE POLOŽEK </t>
  </si>
  <si>
    <t>Technická specifikace položek - Rozváděč DMR</t>
  </si>
  <si>
    <t>Oceloplechový nástěnný rozvaděč, včetně montážního panelu 1000x600x300, montážní panel</t>
  </si>
  <si>
    <t>Jistič iC60H 1P 6A  B</t>
  </si>
  <si>
    <t>Jistič iC60H 1P 2A  B</t>
  </si>
  <si>
    <t>Jistič iC60H 1P 1A  B</t>
  </si>
  <si>
    <t>Tlačítko R - 0 - A, včetně příslušenství</t>
  </si>
  <si>
    <t>Řadová svorka 2,5</t>
  </si>
  <si>
    <t>Řadová svorka 2,5 BL</t>
  </si>
  <si>
    <t>Řadová svorka 2,5 PE</t>
  </si>
  <si>
    <t>Řadová svorka 2.5/S/L/L</t>
  </si>
  <si>
    <t>02.09</t>
  </si>
  <si>
    <t>Detektor plynu</t>
  </si>
  <si>
    <t>Čidlo zaplavení včetně sondy</t>
  </si>
  <si>
    <t>Detektor přítomnosti CO</t>
  </si>
  <si>
    <t>Regulátor teploty prostorový/kapilárový, rozsah 30…90 °C</t>
  </si>
  <si>
    <t>Modem (zasílání SMS)</t>
  </si>
  <si>
    <t>Naprogramování info SMS</t>
  </si>
  <si>
    <t>Celkem cena bez DPH:</t>
  </si>
  <si>
    <t>D.1.4.c.6</t>
  </si>
  <si>
    <t>D.1.4.c.6 - TECHNICKÁ A CENOVÁ SPECIFIKACE - VÝKAZ VÝMĚR</t>
  </si>
  <si>
    <t>02.06</t>
  </si>
  <si>
    <t>Pohon směšovacího ventilu, 24V/DC, proporcionální</t>
  </si>
  <si>
    <t>03.07</t>
  </si>
  <si>
    <t>CYKY-J 3x2,5 pevně uložené</t>
  </si>
  <si>
    <t>Implementace software vizualizace, archivace a databázové zpracování</t>
  </si>
  <si>
    <t>02.10</t>
  </si>
  <si>
    <t>02.11</t>
  </si>
  <si>
    <t>02.12</t>
  </si>
  <si>
    <t>Samoregulační topný kabel 10W/m</t>
  </si>
  <si>
    <t>Zářivkové těleso 120cm, 2 x LED trubice 18W</t>
  </si>
  <si>
    <t>Vypínač na omítku č.1, IP44</t>
  </si>
  <si>
    <t>REKONSTRUKCE VYTÁPĚNÍ MŠ ZLÍN LÁZEŇSKÁ 412 - 1. ETAPA</t>
  </si>
  <si>
    <t>D.1.4.c.5  VÝKAZ VÝMĚR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</si>
</sst>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\$#,##0\ ;\(\$#,##0\)"/>
    <numFmt numFmtId="167" formatCode="_-* #,##0\ &quot;Kč&quot;_-;\-* #,##0\ &quot;Kč&quot;_-;_-* &quot;-&quot;??\ &quot;Kč&quot;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\ _K_č"/>
    <numFmt numFmtId="174" formatCode="#\ ##0.00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name val="Times New Roman CE"/>
      <family val="1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b/>
      <u val="single"/>
      <sz val="12"/>
      <name val="Segoe UI"/>
      <family val="2"/>
    </font>
    <font>
      <b/>
      <u val="single"/>
      <sz val="10"/>
      <name val="Segoe UI"/>
      <family val="2"/>
    </font>
    <font>
      <u val="single"/>
      <sz val="10"/>
      <name val="Segoe UI"/>
      <family val="2"/>
    </font>
    <font>
      <b/>
      <i/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i/>
      <sz val="10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Segoe UI"/>
      <family val="2"/>
    </font>
    <font>
      <b/>
      <sz val="10"/>
      <color indexed="10"/>
      <name val="Segoe UI"/>
      <family val="2"/>
    </font>
    <font>
      <sz val="10"/>
      <color indexed="10"/>
      <name val="Segoe UI"/>
      <family val="2"/>
    </font>
    <font>
      <b/>
      <i/>
      <sz val="8"/>
      <color indexed="30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b/>
      <i/>
      <sz val="8"/>
      <color rgb="FF0070C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/>
      <right style="hair"/>
      <top style="double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hair"/>
      <bottom style="double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3" fontId="3" fillId="0" borderId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3" fillId="0" borderId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6" fillId="0" borderId="9" applyNumberFormat="0" applyFont="0" applyFill="0" applyAlignment="0" applyProtection="0"/>
    <xf numFmtId="0" fontId="58" fillId="25" borderId="10" applyNumberFormat="0" applyAlignment="0" applyProtection="0"/>
    <xf numFmtId="0" fontId="59" fillId="26" borderId="10" applyNumberFormat="0" applyAlignment="0" applyProtection="0"/>
    <xf numFmtId="0" fontId="60" fillId="26" borderId="11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</cellStyleXfs>
  <cellXfs count="202">
    <xf numFmtId="0" fontId="0" fillId="0" borderId="0" xfId="0" applyAlignment="1">
      <alignment/>
    </xf>
    <xf numFmtId="0" fontId="12" fillId="33" borderId="12" xfId="99" applyFont="1" applyFill="1" applyBorder="1" applyAlignment="1">
      <alignment horizontal="center" vertical="top" wrapText="1" shrinkToFit="1"/>
      <protection/>
    </xf>
    <xf numFmtId="4" fontId="62" fillId="33" borderId="12" xfId="0" applyNumberFormat="1" applyFont="1" applyFill="1" applyBorder="1" applyAlignment="1">
      <alignment horizontal="center"/>
    </xf>
    <xf numFmtId="4" fontId="62" fillId="33" borderId="13" xfId="0" applyNumberFormat="1" applyFont="1" applyFill="1" applyBorder="1" applyAlignment="1">
      <alignment horizontal="center"/>
    </xf>
    <xf numFmtId="49" fontId="10" fillId="0" borderId="14" xfId="99" applyNumberFormat="1" applyFont="1" applyFill="1" applyBorder="1" applyAlignment="1">
      <alignment horizontal="center" vertical="top" wrapText="1"/>
      <protection/>
    </xf>
    <xf numFmtId="0" fontId="10" fillId="0" borderId="12" xfId="99" applyFont="1" applyFill="1" applyBorder="1" applyAlignment="1">
      <alignment horizontal="center" vertical="center" wrapText="1" shrinkToFit="1"/>
      <protection/>
    </xf>
    <xf numFmtId="4" fontId="10" fillId="0" borderId="15" xfId="99" applyNumberFormat="1" applyFont="1" applyFill="1" applyBorder="1" applyAlignment="1">
      <alignment horizontal="center" vertical="center" wrapText="1" shrinkToFit="1"/>
      <protection/>
    </xf>
    <xf numFmtId="42" fontId="10" fillId="23" borderId="12" xfId="0" applyNumberFormat="1" applyFont="1" applyFill="1" applyBorder="1" applyAlignment="1">
      <alignment horizontal="right" vertical="center"/>
    </xf>
    <xf numFmtId="0" fontId="13" fillId="23" borderId="13" xfId="0" applyFont="1" applyFill="1" applyBorder="1" applyAlignment="1">
      <alignment/>
    </xf>
    <xf numFmtId="0" fontId="10" fillId="34" borderId="12" xfId="224" applyFont="1" applyFill="1" applyBorder="1" applyAlignment="1">
      <alignment horizontal="center" vertical="center"/>
      <protection/>
    </xf>
    <xf numFmtId="0" fontId="10" fillId="0" borderId="12" xfId="99" applyFont="1" applyFill="1" applyBorder="1" applyAlignment="1">
      <alignment horizontal="left" vertical="center" wrapText="1" shrinkToFit="1"/>
      <protection/>
    </xf>
    <xf numFmtId="0" fontId="10" fillId="0" borderId="12" xfId="99" applyFont="1" applyFill="1" applyBorder="1" applyAlignment="1">
      <alignment shrinkToFit="1"/>
      <protection/>
    </xf>
    <xf numFmtId="0" fontId="10" fillId="0" borderId="12" xfId="99" applyFont="1" applyFill="1" applyBorder="1" applyAlignment="1">
      <alignment horizontal="center" vertical="top" wrapText="1" shrinkToFit="1"/>
      <protection/>
    </xf>
    <xf numFmtId="0" fontId="13" fillId="0" borderId="0" xfId="0" applyFont="1" applyAlignment="1">
      <alignment/>
    </xf>
    <xf numFmtId="0" fontId="15" fillId="0" borderId="0" xfId="224" applyFont="1" applyAlignment="1">
      <alignment horizontal="center"/>
      <protection/>
    </xf>
    <xf numFmtId="0" fontId="15" fillId="0" borderId="0" xfId="224" applyFont="1" applyAlignment="1">
      <alignment horizontal="left" indent="1"/>
      <protection/>
    </xf>
    <xf numFmtId="42" fontId="13" fillId="0" borderId="0" xfId="0" applyNumberFormat="1" applyFont="1" applyAlignment="1">
      <alignment horizontal="right" vertical="center"/>
    </xf>
    <xf numFmtId="0" fontId="16" fillId="0" borderId="0" xfId="224" applyFont="1" applyAlignment="1">
      <alignment horizontal="center"/>
      <protection/>
    </xf>
    <xf numFmtId="0" fontId="17" fillId="0" borderId="0" xfId="224" applyFont="1" applyAlignment="1">
      <alignment horizontal="left" indent="1"/>
      <protection/>
    </xf>
    <xf numFmtId="0" fontId="17" fillId="0" borderId="0" xfId="224" applyFont="1" applyAlignment="1">
      <alignment horizontal="center"/>
      <protection/>
    </xf>
    <xf numFmtId="0" fontId="13" fillId="0" borderId="16" xfId="224" applyFont="1" applyBorder="1" applyAlignment="1">
      <alignment horizontal="right"/>
      <protection/>
    </xf>
    <xf numFmtId="49" fontId="13" fillId="0" borderId="17" xfId="224" applyNumberFormat="1" applyFont="1" applyBorder="1" applyAlignment="1">
      <alignment horizontal="center" vertical="center"/>
      <protection/>
    </xf>
    <xf numFmtId="0" fontId="13" fillId="0" borderId="18" xfId="224" applyFont="1" applyBorder="1" applyAlignment="1">
      <alignment horizontal="right"/>
      <protection/>
    </xf>
    <xf numFmtId="4" fontId="13" fillId="0" borderId="19" xfId="224" applyNumberFormat="1" applyFont="1" applyBorder="1" applyAlignment="1">
      <alignment horizontal="center" vertical="center"/>
      <protection/>
    </xf>
    <xf numFmtId="0" fontId="13" fillId="0" borderId="20" xfId="224" applyFont="1" applyBorder="1" applyAlignment="1">
      <alignment horizontal="right"/>
      <protection/>
    </xf>
    <xf numFmtId="49" fontId="13" fillId="0" borderId="21" xfId="224" applyNumberFormat="1" applyFont="1" applyBorder="1" applyAlignment="1">
      <alignment horizontal="center"/>
      <protection/>
    </xf>
    <xf numFmtId="4" fontId="13" fillId="0" borderId="22" xfId="224" applyNumberFormat="1" applyFont="1" applyBorder="1" applyAlignment="1">
      <alignment horizontal="center" vertical="center"/>
      <protection/>
    </xf>
    <xf numFmtId="49" fontId="12" fillId="0" borderId="0" xfId="224" applyNumberFormat="1" applyFont="1" applyBorder="1" applyAlignment="1">
      <alignment horizontal="center"/>
      <protection/>
    </xf>
    <xf numFmtId="0" fontId="13" fillId="0" borderId="0" xfId="224" applyFont="1" applyBorder="1" applyAlignment="1">
      <alignment horizontal="center"/>
      <protection/>
    </xf>
    <xf numFmtId="0" fontId="13" fillId="0" borderId="0" xfId="224" applyFont="1" applyBorder="1" applyAlignment="1">
      <alignment horizontal="left" indent="1"/>
      <protection/>
    </xf>
    <xf numFmtId="0" fontId="13" fillId="0" borderId="13" xfId="0" applyFont="1" applyBorder="1" applyAlignment="1">
      <alignment/>
    </xf>
    <xf numFmtId="49" fontId="10" fillId="0" borderId="12" xfId="99" applyNumberFormat="1" applyFont="1" applyFill="1" applyBorder="1" applyAlignment="1">
      <alignment horizontal="center" vertical="center" wrapText="1" shrinkToFit="1"/>
      <protection/>
    </xf>
    <xf numFmtId="42" fontId="10" fillId="0" borderId="12" xfId="0" applyNumberFormat="1" applyFont="1" applyBorder="1" applyAlignment="1">
      <alignment horizontal="right" vertical="center"/>
    </xf>
    <xf numFmtId="0" fontId="10" fillId="34" borderId="12" xfId="224" applyFont="1" applyFill="1" applyBorder="1" applyAlignment="1">
      <alignment horizontal="left" vertical="center"/>
      <protection/>
    </xf>
    <xf numFmtId="0" fontId="10" fillId="0" borderId="12" xfId="0" applyFont="1" applyFill="1" applyBorder="1" applyAlignment="1">
      <alignment vertical="center"/>
    </xf>
    <xf numFmtId="0" fontId="19" fillId="34" borderId="12" xfId="224" applyFont="1" applyFill="1" applyBorder="1" applyAlignment="1">
      <alignment horizontal="left" vertical="center"/>
      <protection/>
    </xf>
    <xf numFmtId="4" fontId="19" fillId="34" borderId="15" xfId="224" applyNumberFormat="1" applyFont="1" applyFill="1" applyBorder="1" applyAlignment="1">
      <alignment horizontal="center" vertical="center"/>
      <protection/>
    </xf>
    <xf numFmtId="0" fontId="19" fillId="0" borderId="12" xfId="224" applyFont="1" applyFill="1" applyBorder="1" applyAlignment="1">
      <alignment horizontal="left" vertical="center"/>
      <protection/>
    </xf>
    <xf numFmtId="49" fontId="10" fillId="0" borderId="14" xfId="99" applyNumberFormat="1" applyFont="1" applyFill="1" applyBorder="1" applyAlignment="1">
      <alignment horizontal="center" vertical="center" wrapText="1"/>
      <protection/>
    </xf>
    <xf numFmtId="0" fontId="19" fillId="0" borderId="15" xfId="224" applyFont="1" applyFill="1" applyBorder="1" applyAlignment="1">
      <alignment horizontal="left" vertical="center"/>
      <protection/>
    </xf>
    <xf numFmtId="0" fontId="10" fillId="0" borderId="12" xfId="224" applyFont="1" applyFill="1" applyBorder="1" applyAlignment="1">
      <alignment horizontal="center" vertical="top"/>
      <protection/>
    </xf>
    <xf numFmtId="3" fontId="10" fillId="0" borderId="12" xfId="0" applyNumberFormat="1" applyFont="1" applyFill="1" applyBorder="1" applyAlignment="1">
      <alignment horizontal="left"/>
    </xf>
    <xf numFmtId="0" fontId="10" fillId="0" borderId="12" xfId="224" applyFont="1" applyBorder="1" applyAlignment="1">
      <alignment horizontal="center" vertical="top"/>
      <protection/>
    </xf>
    <xf numFmtId="0" fontId="10" fillId="35" borderId="12" xfId="145" applyFont="1" applyFill="1" applyBorder="1" applyAlignment="1">
      <alignment vertical="center" wrapText="1"/>
      <protection/>
    </xf>
    <xf numFmtId="49" fontId="10" fillId="0" borderId="0" xfId="99" applyNumberFormat="1" applyFont="1" applyFill="1" applyBorder="1" applyAlignment="1">
      <alignment horizontal="center" vertical="top" wrapText="1"/>
      <protection/>
    </xf>
    <xf numFmtId="0" fontId="10" fillId="0" borderId="0" xfId="99" applyFont="1" applyFill="1" applyBorder="1" applyAlignment="1">
      <alignment horizontal="center" vertical="top" wrapText="1" shrinkToFit="1"/>
      <protection/>
    </xf>
    <xf numFmtId="0" fontId="10" fillId="0" borderId="0" xfId="166" applyFont="1" applyBorder="1" applyAlignment="1">
      <alignment horizontal="left" vertical="center"/>
      <protection/>
    </xf>
    <xf numFmtId="49" fontId="10" fillId="0" borderId="0" xfId="224" applyNumberFormat="1" applyFont="1" applyFill="1" applyBorder="1" applyAlignment="1">
      <alignment horizontal="center" vertical="center" shrinkToFit="1"/>
      <protection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right" vertical="center"/>
    </xf>
    <xf numFmtId="14" fontId="13" fillId="0" borderId="0" xfId="0" applyNumberFormat="1" applyFont="1" applyAlignment="1">
      <alignment horizontal="left"/>
    </xf>
    <xf numFmtId="42" fontId="20" fillId="0" borderId="0" xfId="0" applyNumberFormat="1" applyFont="1" applyAlignment="1">
      <alignment horizontal="right" vertical="center"/>
    </xf>
    <xf numFmtId="0" fontId="63" fillId="0" borderId="0" xfId="0" applyFont="1" applyAlignment="1">
      <alignment/>
    </xf>
    <xf numFmtId="49" fontId="19" fillId="0" borderId="23" xfId="224" applyNumberFormat="1" applyFont="1" applyBorder="1" applyAlignment="1">
      <alignment horizontal="center"/>
      <protection/>
    </xf>
    <xf numFmtId="49" fontId="13" fillId="0" borderId="24" xfId="224" applyNumberFormat="1" applyFont="1" applyBorder="1" applyAlignment="1">
      <alignment horizontal="left" vertical="center" indent="1"/>
      <protection/>
    </xf>
    <xf numFmtId="0" fontId="14" fillId="0" borderId="24" xfId="224" applyFont="1" applyBorder="1" applyAlignment="1">
      <alignment/>
      <protection/>
    </xf>
    <xf numFmtId="42" fontId="13" fillId="0" borderId="24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/>
    </xf>
    <xf numFmtId="0" fontId="10" fillId="23" borderId="12" xfId="99" applyFont="1" applyFill="1" applyBorder="1" applyAlignment="1">
      <alignment horizontal="left" vertical="top" wrapText="1" shrinkToFit="1"/>
      <protection/>
    </xf>
    <xf numFmtId="165" fontId="64" fillId="0" borderId="13" xfId="0" applyNumberFormat="1" applyFont="1" applyBorder="1" applyAlignment="1">
      <alignment/>
    </xf>
    <xf numFmtId="49" fontId="13" fillId="36" borderId="26" xfId="224" applyNumberFormat="1" applyFont="1" applyFill="1" applyBorder="1" applyAlignment="1">
      <alignment horizontal="center" vertical="center"/>
      <protection/>
    </xf>
    <xf numFmtId="0" fontId="19" fillId="36" borderId="15" xfId="224" applyFont="1" applyFill="1" applyBorder="1" applyAlignment="1">
      <alignment horizontal="right" vertical="center"/>
      <protection/>
    </xf>
    <xf numFmtId="4" fontId="13" fillId="36" borderId="27" xfId="224" applyNumberFormat="1" applyFont="1" applyFill="1" applyBorder="1" applyAlignment="1">
      <alignment horizontal="center" vertical="center"/>
      <protection/>
    </xf>
    <xf numFmtId="44" fontId="13" fillId="0" borderId="0" xfId="0" applyNumberFormat="1" applyFont="1" applyAlignment="1">
      <alignment horizontal="right" vertical="center"/>
    </xf>
    <xf numFmtId="44" fontId="13" fillId="0" borderId="0" xfId="0" applyNumberFormat="1" applyFont="1" applyBorder="1" applyAlignment="1">
      <alignment horizontal="right" vertical="center"/>
    </xf>
    <xf numFmtId="44" fontId="13" fillId="0" borderId="28" xfId="0" applyNumberFormat="1" applyFont="1" applyBorder="1" applyAlignment="1">
      <alignment horizontal="right" vertical="center"/>
    </xf>
    <xf numFmtId="44" fontId="62" fillId="33" borderId="29" xfId="0" applyNumberFormat="1" applyFont="1" applyFill="1" applyBorder="1" applyAlignment="1">
      <alignment horizontal="center"/>
    </xf>
    <xf numFmtId="44" fontId="10" fillId="34" borderId="29" xfId="101" applyNumberFormat="1" applyFont="1" applyFill="1" applyBorder="1" applyAlignment="1">
      <alignment horizontal="right" vertical="center" shrinkToFit="1"/>
      <protection/>
    </xf>
    <xf numFmtId="44" fontId="11" fillId="37" borderId="29" xfId="0" applyNumberFormat="1" applyFont="1" applyFill="1" applyBorder="1" applyAlignment="1">
      <alignment horizontal="right" vertical="center"/>
    </xf>
    <xf numFmtId="44" fontId="10" fillId="23" borderId="29" xfId="101" applyNumberFormat="1" applyFont="1" applyFill="1" applyBorder="1" applyAlignment="1">
      <alignment horizontal="right" vertical="center" shrinkToFit="1"/>
      <protection/>
    </xf>
    <xf numFmtId="44" fontId="10" fillId="0" borderId="29" xfId="0" applyNumberFormat="1" applyFont="1" applyBorder="1" applyAlignment="1">
      <alignment horizontal="right" vertical="center"/>
    </xf>
    <xf numFmtId="44" fontId="10" fillId="36" borderId="30" xfId="0" applyNumberFormat="1" applyFont="1" applyFill="1" applyBorder="1" applyAlignment="1">
      <alignment horizontal="right" vertical="center"/>
    </xf>
    <xf numFmtId="44" fontId="13" fillId="0" borderId="24" xfId="0" applyNumberFormat="1" applyFont="1" applyBorder="1" applyAlignment="1">
      <alignment horizontal="right" vertical="center"/>
    </xf>
    <xf numFmtId="44" fontId="62" fillId="33" borderId="12" xfId="0" applyNumberFormat="1" applyFont="1" applyFill="1" applyBorder="1" applyAlignment="1">
      <alignment horizontal="center"/>
    </xf>
    <xf numFmtId="44" fontId="10" fillId="0" borderId="12" xfId="0" applyNumberFormat="1" applyFont="1" applyBorder="1" applyAlignment="1">
      <alignment horizontal="right" vertical="center"/>
    </xf>
    <xf numFmtId="44" fontId="19" fillId="37" borderId="12" xfId="0" applyNumberFormat="1" applyFont="1" applyFill="1" applyBorder="1" applyAlignment="1">
      <alignment horizontal="right" vertical="center"/>
    </xf>
    <xf numFmtId="44" fontId="10" fillId="23" borderId="12" xfId="0" applyNumberFormat="1" applyFont="1" applyFill="1" applyBorder="1" applyAlignment="1">
      <alignment horizontal="right" vertical="center"/>
    </xf>
    <xf numFmtId="44" fontId="20" fillId="0" borderId="0" xfId="0" applyNumberFormat="1" applyFont="1" applyAlignment="1">
      <alignment horizontal="right" vertical="center"/>
    </xf>
    <xf numFmtId="4" fontId="10" fillId="23" borderId="15" xfId="99" applyNumberFormat="1" applyFont="1" applyFill="1" applyBorder="1" applyAlignment="1">
      <alignment horizontal="center" vertical="center" wrapText="1" shrinkToFit="1"/>
      <protection/>
    </xf>
    <xf numFmtId="49" fontId="12" fillId="38" borderId="12" xfId="0" applyNumberFormat="1" applyFont="1" applyFill="1" applyBorder="1" applyAlignment="1">
      <alignment/>
    </xf>
    <xf numFmtId="4" fontId="15" fillId="0" borderId="0" xfId="224" applyNumberFormat="1" applyFont="1" applyAlignment="1">
      <alignment horizontal="center" vertical="center"/>
      <protection/>
    </xf>
    <xf numFmtId="4" fontId="17" fillId="0" borderId="0" xfId="224" applyNumberFormat="1" applyFont="1" applyAlignment="1">
      <alignment horizontal="center" vertical="center"/>
      <protection/>
    </xf>
    <xf numFmtId="4" fontId="13" fillId="0" borderId="0" xfId="224" applyNumberFormat="1" applyFont="1" applyBorder="1" applyAlignment="1">
      <alignment horizontal="center" vertical="center"/>
      <protection/>
    </xf>
    <xf numFmtId="4" fontId="13" fillId="0" borderId="31" xfId="224" applyNumberFormat="1" applyFont="1" applyBorder="1" applyAlignment="1">
      <alignment horizontal="center" vertical="center"/>
      <protection/>
    </xf>
    <xf numFmtId="4" fontId="12" fillId="33" borderId="15" xfId="99" applyNumberFormat="1" applyFont="1" applyFill="1" applyBorder="1" applyAlignment="1">
      <alignment horizontal="center" vertical="center" wrapText="1" shrinkToFit="1"/>
      <protection/>
    </xf>
    <xf numFmtId="4" fontId="10" fillId="0" borderId="0" xfId="99" applyNumberFormat="1" applyFont="1" applyFill="1" applyBorder="1" applyAlignment="1">
      <alignment horizontal="center" vertical="center" wrapText="1" shrinkToFit="1"/>
      <protection/>
    </xf>
    <xf numFmtId="4" fontId="13" fillId="0" borderId="0" xfId="0" applyNumberFormat="1" applyFont="1" applyAlignment="1">
      <alignment horizontal="center" vertical="center"/>
    </xf>
    <xf numFmtId="4" fontId="19" fillId="23" borderId="15" xfId="224" applyNumberFormat="1" applyFont="1" applyFill="1" applyBorder="1" applyAlignment="1">
      <alignment horizontal="center" vertical="center"/>
      <protection/>
    </xf>
    <xf numFmtId="49" fontId="13" fillId="33" borderId="26" xfId="224" applyNumberFormat="1" applyFont="1" applyFill="1" applyBorder="1" applyAlignment="1">
      <alignment horizontal="center" vertical="center"/>
      <protection/>
    </xf>
    <xf numFmtId="0" fontId="19" fillId="33" borderId="32" xfId="224" applyFont="1" applyFill="1" applyBorder="1" applyAlignment="1">
      <alignment horizontal="left" vertical="center"/>
      <protection/>
    </xf>
    <xf numFmtId="49" fontId="13" fillId="0" borderId="14" xfId="224" applyNumberFormat="1" applyFont="1" applyFill="1" applyBorder="1" applyAlignment="1">
      <alignment horizontal="center"/>
      <protection/>
    </xf>
    <xf numFmtId="0" fontId="13" fillId="0" borderId="12" xfId="224" applyFont="1" applyFill="1" applyBorder="1" applyAlignment="1">
      <alignment vertical="center"/>
      <protection/>
    </xf>
    <xf numFmtId="44" fontId="19" fillId="37" borderId="13" xfId="0" applyNumberFormat="1" applyFont="1" applyFill="1" applyBorder="1" applyAlignment="1">
      <alignment horizontal="right" vertical="center"/>
    </xf>
    <xf numFmtId="3" fontId="13" fillId="0" borderId="9" xfId="0" applyNumberFormat="1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0" xfId="0" applyFont="1" applyBorder="1" applyAlignment="1">
      <alignment/>
    </xf>
    <xf numFmtId="0" fontId="65" fillId="23" borderId="12" xfId="224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3" fontId="13" fillId="0" borderId="35" xfId="224" applyNumberFormat="1" applyFont="1" applyBorder="1" applyAlignment="1">
      <alignment horizontal="center" vertical="center"/>
      <protection/>
    </xf>
    <xf numFmtId="0" fontId="13" fillId="0" borderId="18" xfId="224" applyFont="1" applyBorder="1" applyAlignment="1">
      <alignment horizontal="center"/>
      <protection/>
    </xf>
    <xf numFmtId="0" fontId="13" fillId="0" borderId="20" xfId="224" applyFont="1" applyBorder="1" applyAlignment="1">
      <alignment horizontal="center"/>
      <protection/>
    </xf>
    <xf numFmtId="0" fontId="19" fillId="0" borderId="15" xfId="224" applyFont="1" applyFill="1" applyBorder="1" applyAlignment="1">
      <alignment horizontal="right" vertical="center"/>
      <protection/>
    </xf>
    <xf numFmtId="49" fontId="14" fillId="0" borderId="0" xfId="224" applyNumberFormat="1" applyFont="1" applyAlignment="1">
      <alignment horizontal="left" vertical="center"/>
      <protection/>
    </xf>
    <xf numFmtId="49" fontId="13" fillId="0" borderId="0" xfId="99" applyNumberFormat="1" applyFont="1" applyAlignment="1">
      <alignment vertical="center"/>
      <protection/>
    </xf>
    <xf numFmtId="49" fontId="13" fillId="0" borderId="36" xfId="224" applyNumberFormat="1" applyFont="1" applyBorder="1" applyAlignment="1">
      <alignment horizontal="right" vertical="center"/>
      <protection/>
    </xf>
    <xf numFmtId="49" fontId="13" fillId="0" borderId="37" xfId="224" applyNumberFormat="1" applyFont="1" applyBorder="1" applyAlignment="1">
      <alignment horizontal="right" vertical="center"/>
      <protection/>
    </xf>
    <xf numFmtId="49" fontId="13" fillId="0" borderId="38" xfId="224" applyNumberFormat="1" applyFont="1" applyBorder="1" applyAlignment="1">
      <alignment horizontal="right" vertical="center"/>
      <protection/>
    </xf>
    <xf numFmtId="49" fontId="12" fillId="0" borderId="0" xfId="224" applyNumberFormat="1" applyFont="1" applyBorder="1" applyAlignment="1">
      <alignment horizontal="center" vertical="center"/>
      <protection/>
    </xf>
    <xf numFmtId="49" fontId="19" fillId="0" borderId="23" xfId="224" applyNumberFormat="1" applyFont="1" applyBorder="1" applyAlignment="1">
      <alignment horizontal="center" vertical="center"/>
      <protection/>
    </xf>
    <xf numFmtId="49" fontId="10" fillId="23" borderId="14" xfId="99" applyNumberFormat="1" applyFont="1" applyFill="1" applyBorder="1" applyAlignment="1">
      <alignment horizontal="center" vertical="center" wrapText="1"/>
      <protection/>
    </xf>
    <xf numFmtId="49" fontId="19" fillId="0" borderId="14" xfId="224" applyNumberFormat="1" applyFont="1" applyFill="1" applyBorder="1" applyAlignment="1">
      <alignment horizontal="center" vertical="center"/>
      <protection/>
    </xf>
    <xf numFmtId="49" fontId="10" fillId="0" borderId="14" xfId="101" applyNumberFormat="1" applyFont="1" applyFill="1" applyBorder="1" applyAlignment="1">
      <alignment horizontal="center" vertical="center" wrapText="1"/>
      <protection/>
    </xf>
    <xf numFmtId="49" fontId="10" fillId="0" borderId="0" xfId="99" applyNumberFormat="1" applyFont="1" applyFill="1" applyBorder="1" applyAlignment="1">
      <alignment horizontal="center" vertical="center" wrapText="1"/>
      <protection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0" fillId="33" borderId="14" xfId="99" applyNumberFormat="1" applyFont="1" applyFill="1" applyBorder="1" applyAlignment="1">
      <alignment horizontal="center" vertical="center"/>
      <protection/>
    </xf>
    <xf numFmtId="49" fontId="13" fillId="37" borderId="14" xfId="224" applyNumberFormat="1" applyFont="1" applyFill="1" applyBorder="1" applyAlignment="1">
      <alignment horizontal="center" vertical="center"/>
      <protection/>
    </xf>
    <xf numFmtId="0" fontId="13" fillId="37" borderId="12" xfId="224" applyFont="1" applyFill="1" applyBorder="1" applyAlignment="1">
      <alignment vertical="center"/>
      <protection/>
    </xf>
    <xf numFmtId="0" fontId="13" fillId="37" borderId="15" xfId="224" applyFont="1" applyFill="1" applyBorder="1" applyAlignment="1">
      <alignment horizontal="right" vertical="center"/>
      <protection/>
    </xf>
    <xf numFmtId="49" fontId="13" fillId="36" borderId="14" xfId="224" applyNumberFormat="1" applyFont="1" applyFill="1" applyBorder="1" applyAlignment="1">
      <alignment horizontal="center" vertical="center"/>
      <protection/>
    </xf>
    <xf numFmtId="0" fontId="13" fillId="36" borderId="12" xfId="224" applyFont="1" applyFill="1" applyBorder="1" applyAlignment="1">
      <alignment vertical="center"/>
      <protection/>
    </xf>
    <xf numFmtId="0" fontId="13" fillId="36" borderId="32" xfId="224" applyFont="1" applyFill="1" applyBorder="1" applyAlignment="1">
      <alignment horizontal="left" vertical="center"/>
      <protection/>
    </xf>
    <xf numFmtId="0" fontId="21" fillId="36" borderId="32" xfId="224" applyFont="1" applyFill="1" applyBorder="1" applyAlignment="1">
      <alignment horizontal="left" vertical="center"/>
      <protection/>
    </xf>
    <xf numFmtId="44" fontId="13" fillId="36" borderId="32" xfId="0" applyNumberFormat="1" applyFont="1" applyFill="1" applyBorder="1" applyAlignment="1">
      <alignment horizontal="right" vertical="center"/>
    </xf>
    <xf numFmtId="0" fontId="13" fillId="0" borderId="31" xfId="224" applyFont="1" applyBorder="1" applyAlignment="1">
      <alignment horizontal="center"/>
      <protection/>
    </xf>
    <xf numFmtId="0" fontId="12" fillId="33" borderId="15" xfId="99" applyFont="1" applyFill="1" applyBorder="1" applyAlignment="1">
      <alignment horizontal="center" vertical="top" wrapText="1" shrinkToFit="1"/>
      <protection/>
    </xf>
    <xf numFmtId="0" fontId="10" fillId="0" borderId="15" xfId="99" applyFont="1" applyBorder="1" applyAlignment="1">
      <alignment horizontal="center" vertical="center"/>
      <protection/>
    </xf>
    <xf numFmtId="0" fontId="13" fillId="37" borderId="15" xfId="224" applyFont="1" applyFill="1" applyBorder="1" applyAlignment="1">
      <alignment horizontal="center" vertical="center"/>
      <protection/>
    </xf>
    <xf numFmtId="0" fontId="10" fillId="23" borderId="15" xfId="99" applyFont="1" applyFill="1" applyBorder="1" applyAlignment="1">
      <alignment horizontal="center" vertical="center"/>
      <protection/>
    </xf>
    <xf numFmtId="0" fontId="10" fillId="0" borderId="15" xfId="101" applyFont="1" applyFill="1" applyBorder="1" applyAlignment="1">
      <alignment horizontal="center" vertical="center" wrapText="1" shrinkToFit="1"/>
      <protection/>
    </xf>
    <xf numFmtId="0" fontId="10" fillId="23" borderId="15" xfId="101" applyFont="1" applyFill="1" applyBorder="1" applyAlignment="1">
      <alignment horizontal="center" vertical="center" wrapText="1" shrinkToFit="1"/>
      <protection/>
    </xf>
    <xf numFmtId="0" fontId="10" fillId="0" borderId="15" xfId="108" applyFont="1" applyFill="1" applyBorder="1" applyAlignment="1">
      <alignment horizontal="center" vertical="center" wrapText="1" shrinkToFit="1"/>
      <protection/>
    </xf>
    <xf numFmtId="0" fontId="10" fillId="0" borderId="15" xfId="99" applyFont="1" applyFill="1" applyBorder="1" applyAlignment="1">
      <alignment horizontal="center" vertical="top" wrapText="1" shrinkToFit="1"/>
      <protection/>
    </xf>
    <xf numFmtId="0" fontId="19" fillId="36" borderId="15" xfId="224" applyFont="1" applyFill="1" applyBorder="1" applyAlignment="1">
      <alignment horizontal="center" vertical="center"/>
      <protection/>
    </xf>
    <xf numFmtId="0" fontId="19" fillId="34" borderId="15" xfId="224" applyFont="1" applyFill="1" applyBorder="1" applyAlignment="1">
      <alignment horizontal="center" vertical="center"/>
      <protection/>
    </xf>
    <xf numFmtId="0" fontId="19" fillId="23" borderId="15" xfId="224" applyFont="1" applyFill="1" applyBorder="1" applyAlignment="1">
      <alignment horizontal="center" vertical="center"/>
      <protection/>
    </xf>
    <xf numFmtId="0" fontId="10" fillId="0" borderId="15" xfId="99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15" xfId="224" applyFont="1" applyFill="1" applyBorder="1" applyAlignment="1">
      <alignment horizontal="center" vertical="center"/>
      <protection/>
    </xf>
    <xf numFmtId="0" fontId="13" fillId="36" borderId="27" xfId="224" applyFont="1" applyFill="1" applyBorder="1" applyAlignment="1">
      <alignment horizontal="center" vertical="center"/>
      <protection/>
    </xf>
    <xf numFmtId="42" fontId="13" fillId="0" borderId="0" xfId="0" applyNumberFormat="1" applyFont="1" applyAlignment="1">
      <alignment/>
    </xf>
    <xf numFmtId="3" fontId="64" fillId="0" borderId="0" xfId="0" applyNumberFormat="1" applyFont="1" applyBorder="1" applyAlignment="1">
      <alignment/>
    </xf>
    <xf numFmtId="3" fontId="10" fillId="0" borderId="15" xfId="108" applyNumberFormat="1" applyFont="1" applyFill="1" applyBorder="1" applyAlignment="1">
      <alignment horizontal="center" vertical="center" wrapText="1" shrinkToFit="1"/>
      <protection/>
    </xf>
    <xf numFmtId="3" fontId="10" fillId="0" borderId="15" xfId="99" applyNumberFormat="1" applyFont="1" applyFill="1" applyBorder="1" applyAlignment="1">
      <alignment horizontal="center" vertical="center" wrapText="1" shrinkToFit="1"/>
      <protection/>
    </xf>
    <xf numFmtId="3" fontId="10" fillId="0" borderId="15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23" borderId="15" xfId="108" applyNumberFormat="1" applyFont="1" applyFill="1" applyBorder="1" applyAlignment="1">
      <alignment horizontal="center" vertical="center" wrapText="1" shrinkToFit="1"/>
      <protection/>
    </xf>
    <xf numFmtId="3" fontId="10" fillId="34" borderId="15" xfId="101" applyNumberFormat="1" applyFont="1" applyFill="1" applyBorder="1" applyAlignment="1">
      <alignment horizontal="center" vertical="center" wrapText="1" shrinkToFit="1"/>
      <protection/>
    </xf>
    <xf numFmtId="3" fontId="13" fillId="0" borderId="0" xfId="0" applyNumberFormat="1" applyFont="1" applyBorder="1" applyAlignment="1">
      <alignment/>
    </xf>
    <xf numFmtId="0" fontId="10" fillId="0" borderId="0" xfId="99" applyFont="1" applyFill="1" applyBorder="1" applyAlignment="1">
      <alignment horizontal="center" vertical="center" wrapText="1" shrinkToFit="1"/>
      <protection/>
    </xf>
    <xf numFmtId="4" fontId="13" fillId="0" borderId="0" xfId="0" applyNumberFormat="1" applyFont="1" applyBorder="1" applyAlignment="1">
      <alignment/>
    </xf>
    <xf numFmtId="42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14" fillId="33" borderId="41" xfId="224" applyFont="1" applyFill="1" applyBorder="1" applyAlignment="1">
      <alignment horizontal="left" vertical="center"/>
      <protection/>
    </xf>
    <xf numFmtId="49" fontId="13" fillId="33" borderId="42" xfId="224" applyNumberFormat="1" applyFont="1" applyFill="1" applyBorder="1" applyAlignment="1">
      <alignment horizontal="center" vertical="center"/>
      <protection/>
    </xf>
    <xf numFmtId="0" fontId="12" fillId="0" borderId="43" xfId="224" applyFont="1" applyBorder="1" applyAlignment="1">
      <alignment horizontal="left" vertical="center" indent="1"/>
      <protection/>
    </xf>
    <xf numFmtId="0" fontId="18" fillId="0" borderId="44" xfId="224" applyFont="1" applyBorder="1" applyAlignment="1">
      <alignment horizontal="left" vertical="center"/>
      <protection/>
    </xf>
    <xf numFmtId="0" fontId="18" fillId="0" borderId="45" xfId="224" applyFont="1" applyBorder="1" applyAlignment="1">
      <alignment horizontal="left" vertical="center"/>
      <protection/>
    </xf>
    <xf numFmtId="0" fontId="18" fillId="0" borderId="46" xfId="224" applyFont="1" applyBorder="1" applyAlignment="1">
      <alignment horizontal="left" vertical="center"/>
      <protection/>
    </xf>
    <xf numFmtId="0" fontId="12" fillId="0" borderId="21" xfId="224" applyFont="1" applyBorder="1" applyAlignment="1">
      <alignment horizontal="left" vertical="center" indent="1"/>
      <protection/>
    </xf>
    <xf numFmtId="0" fontId="10" fillId="0" borderId="12" xfId="99" applyFont="1" applyFill="1" applyBorder="1" applyAlignment="1">
      <alignment vertical="center" shrinkToFit="1"/>
      <protection/>
    </xf>
    <xf numFmtId="3" fontId="10" fillId="0" borderId="15" xfId="0" applyNumberFormat="1" applyFont="1" applyFill="1" applyBorder="1" applyAlignment="1">
      <alignment horizontal="center" vertical="center"/>
    </xf>
    <xf numFmtId="49" fontId="13" fillId="0" borderId="14" xfId="224" applyNumberFormat="1" applyFont="1" applyFill="1" applyBorder="1" applyAlignment="1">
      <alignment horizontal="center" vertical="center"/>
      <protection/>
    </xf>
    <xf numFmtId="3" fontId="10" fillId="0" borderId="15" xfId="101" applyNumberFormat="1" applyFont="1" applyFill="1" applyBorder="1" applyAlignment="1">
      <alignment horizontal="center" vertical="center" wrapText="1" shrinkToFit="1"/>
      <protection/>
    </xf>
    <xf numFmtId="44" fontId="10" fillId="0" borderId="13" xfId="0" applyNumberFormat="1" applyFont="1" applyBorder="1" applyAlignment="1">
      <alignment horizontal="right" vertical="center"/>
    </xf>
    <xf numFmtId="0" fontId="10" fillId="23" borderId="47" xfId="101" applyFont="1" applyFill="1" applyBorder="1" applyAlignment="1">
      <alignment horizontal="center" vertical="center" wrapText="1" shrinkToFit="1"/>
      <protection/>
    </xf>
    <xf numFmtId="0" fontId="10" fillId="23" borderId="13" xfId="101" applyFont="1" applyFill="1" applyBorder="1" applyAlignment="1">
      <alignment horizontal="center" vertical="center" wrapText="1" shrinkToFit="1"/>
      <protection/>
    </xf>
    <xf numFmtId="0" fontId="19" fillId="36" borderId="47" xfId="224" applyFont="1" applyFill="1" applyBorder="1" applyAlignment="1">
      <alignment horizontal="center" vertical="center"/>
      <protection/>
    </xf>
    <xf numFmtId="0" fontId="19" fillId="36" borderId="13" xfId="224" applyFont="1" applyFill="1" applyBorder="1" applyAlignment="1">
      <alignment horizontal="center" vertical="center"/>
      <protection/>
    </xf>
    <xf numFmtId="44" fontId="10" fillId="0" borderId="15" xfId="0" applyNumberFormat="1" applyFont="1" applyBorder="1" applyAlignment="1">
      <alignment horizontal="right" vertical="center"/>
    </xf>
    <xf numFmtId="44" fontId="10" fillId="0" borderId="48" xfId="0" applyNumberFormat="1" applyFont="1" applyBorder="1" applyAlignment="1">
      <alignment horizontal="right"/>
    </xf>
    <xf numFmtId="0" fontId="10" fillId="34" borderId="12" xfId="224" applyFont="1" applyFill="1" applyBorder="1" applyAlignment="1">
      <alignment horizontal="center" vertical="center"/>
      <protection/>
    </xf>
    <xf numFmtId="49" fontId="10" fillId="0" borderId="12" xfId="0" applyNumberFormat="1" applyFont="1" applyFill="1" applyBorder="1" applyAlignment="1">
      <alignment vertical="center" wrapText="1" shrinkToFit="1"/>
    </xf>
    <xf numFmtId="49" fontId="12" fillId="38" borderId="12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 shrinkToFit="1"/>
    </xf>
    <xf numFmtId="3" fontId="64" fillId="0" borderId="0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 horizontal="center" vertical="center" wrapText="1" shrinkToFit="1"/>
    </xf>
    <xf numFmtId="168" fontId="10" fillId="0" borderId="15" xfId="0" applyNumberFormat="1" applyFont="1" applyBorder="1" applyAlignment="1">
      <alignment horizontal="center" vertical="center"/>
    </xf>
    <xf numFmtId="2" fontId="13" fillId="0" borderId="49" xfId="99" applyNumberFormat="1" applyFont="1" applyBorder="1" applyAlignment="1">
      <alignment horizontal="center"/>
      <protection/>
    </xf>
    <xf numFmtId="2" fontId="13" fillId="0" borderId="16" xfId="99" applyNumberFormat="1" applyFont="1" applyBorder="1" applyAlignment="1">
      <alignment horizontal="center"/>
      <protection/>
    </xf>
    <xf numFmtId="164" fontId="20" fillId="0" borderId="0" xfId="0" applyNumberFormat="1" applyFont="1" applyAlignment="1">
      <alignment horizontal="left" vertical="center"/>
    </xf>
    <xf numFmtId="0" fontId="65" fillId="23" borderId="12" xfId="99" applyFont="1" applyFill="1" applyBorder="1" applyAlignment="1">
      <alignment horizontal="left" vertical="center" wrapText="1" shrinkToFit="1"/>
      <protection/>
    </xf>
    <xf numFmtId="44" fontId="10" fillId="3" borderId="29" xfId="0" applyNumberFormat="1" applyFont="1" applyFill="1" applyBorder="1" applyAlignment="1">
      <alignment horizontal="right" vertical="center"/>
    </xf>
    <xf numFmtId="44" fontId="10" fillId="3" borderId="29" xfId="0" applyNumberFormat="1" applyFont="1" applyFill="1" applyBorder="1" applyAlignment="1">
      <alignment/>
    </xf>
    <xf numFmtId="44" fontId="10" fillId="3" borderId="29" xfId="0" applyNumberFormat="1" applyFont="1" applyFill="1" applyBorder="1" applyAlignment="1">
      <alignment horizontal="right"/>
    </xf>
    <xf numFmtId="44" fontId="10" fillId="3" borderId="12" xfId="0" applyNumberFormat="1" applyFont="1" applyFill="1" applyBorder="1" applyAlignment="1">
      <alignment horizontal="right" vertical="center"/>
    </xf>
    <xf numFmtId="44" fontId="10" fillId="3" borderId="48" xfId="0" applyNumberFormat="1" applyFont="1" applyFill="1" applyBorder="1" applyAlignment="1">
      <alignment horizontal="right"/>
    </xf>
    <xf numFmtId="44" fontId="10" fillId="3" borderId="12" xfId="0" applyNumberFormat="1" applyFont="1" applyFill="1" applyBorder="1" applyAlignment="1">
      <alignment/>
    </xf>
    <xf numFmtId="44" fontId="14" fillId="33" borderId="42" xfId="0" applyNumberFormat="1" applyFont="1" applyFill="1" applyBorder="1" applyAlignment="1">
      <alignment horizontal="center" vertical="center"/>
    </xf>
    <xf numFmtId="44" fontId="14" fillId="33" borderId="50" xfId="0" applyNumberFormat="1" applyFont="1" applyFill="1" applyBorder="1" applyAlignment="1">
      <alignment horizontal="center" vertical="center"/>
    </xf>
    <xf numFmtId="164" fontId="22" fillId="36" borderId="32" xfId="0" applyNumberFormat="1" applyFont="1" applyFill="1" applyBorder="1" applyAlignment="1">
      <alignment horizontal="right" vertical="center"/>
    </xf>
    <xf numFmtId="164" fontId="22" fillId="36" borderId="51" xfId="0" applyNumberFormat="1" applyFont="1" applyFill="1" applyBorder="1" applyAlignment="1">
      <alignment horizontal="right" vertical="center"/>
    </xf>
    <xf numFmtId="2" fontId="13" fillId="0" borderId="12" xfId="0" applyNumberFormat="1" applyFont="1" applyFill="1" applyBorder="1" applyAlignment="1">
      <alignment horizontal="right" vertical="center" indent="2"/>
    </xf>
    <xf numFmtId="2" fontId="13" fillId="0" borderId="13" xfId="0" applyNumberFormat="1" applyFont="1" applyFill="1" applyBorder="1" applyAlignment="1">
      <alignment horizontal="right" vertical="center" indent="2"/>
    </xf>
    <xf numFmtId="2" fontId="19" fillId="33" borderId="32" xfId="0" applyNumberFormat="1" applyFont="1" applyFill="1" applyBorder="1" applyAlignment="1">
      <alignment horizontal="right" vertical="center" indent="2"/>
    </xf>
    <xf numFmtId="2" fontId="19" fillId="33" borderId="51" xfId="0" applyNumberFormat="1" applyFont="1" applyFill="1" applyBorder="1" applyAlignment="1">
      <alignment horizontal="right" vertical="center" indent="2"/>
    </xf>
    <xf numFmtId="0" fontId="44" fillId="0" borderId="45" xfId="224" applyFont="1" applyBorder="1" applyAlignment="1">
      <alignment horizontal="left" vertical="center" indent="1"/>
      <protection/>
    </xf>
  </cellXfs>
  <cellStyles count="241">
    <cellStyle name="Normal" xfId="0"/>
    <cellStyle name="_040225Rozpočet-ZPS" xfId="15"/>
    <cellStyle name="_5385_2_IPB_WX_SO 16-19_FOT_070716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0" xfId="36"/>
    <cellStyle name="Comma0 10" xfId="37"/>
    <cellStyle name="Comma0 2" xfId="38"/>
    <cellStyle name="Comma0 3" xfId="39"/>
    <cellStyle name="Comma0 4" xfId="40"/>
    <cellStyle name="Comma0 5" xfId="41"/>
    <cellStyle name="Comma0 6" xfId="42"/>
    <cellStyle name="Comma0 7" xfId="43"/>
    <cellStyle name="Comma0 8" xfId="44"/>
    <cellStyle name="Comma0 9" xfId="45"/>
    <cellStyle name="Currency0" xfId="46"/>
    <cellStyle name="Comma" xfId="47"/>
    <cellStyle name="Comma [0]" xfId="48"/>
    <cellStyle name="Date" xfId="49"/>
    <cellStyle name="Date 10" xfId="50"/>
    <cellStyle name="Date 2" xfId="51"/>
    <cellStyle name="Date 3" xfId="52"/>
    <cellStyle name="Date 4" xfId="53"/>
    <cellStyle name="Date 5" xfId="54"/>
    <cellStyle name="Date 6" xfId="55"/>
    <cellStyle name="Date 7" xfId="56"/>
    <cellStyle name="Date 8" xfId="57"/>
    <cellStyle name="Date 9" xfId="58"/>
    <cellStyle name="Fixed" xfId="59"/>
    <cellStyle name="Fixed 10" xfId="60"/>
    <cellStyle name="Fixed 2" xfId="61"/>
    <cellStyle name="Fixed 3" xfId="62"/>
    <cellStyle name="Fixed 4" xfId="63"/>
    <cellStyle name="Fixed 5" xfId="64"/>
    <cellStyle name="Fixed 6" xfId="65"/>
    <cellStyle name="Fixed 7" xfId="66"/>
    <cellStyle name="Fixed 8" xfId="67"/>
    <cellStyle name="Fixed 9" xfId="68"/>
    <cellStyle name="Heading 1" xfId="69"/>
    <cellStyle name="Heading 2" xfId="70"/>
    <cellStyle name="HEADING1" xfId="71"/>
    <cellStyle name="HEADING2" xfId="72"/>
    <cellStyle name="Hyperlink" xfId="73"/>
    <cellStyle name="Chybně" xfId="74"/>
    <cellStyle name="Kontrolní buňka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ální" xfId="83"/>
    <cellStyle name="Normal_Magelis XBTG" xfId="84"/>
    <cellStyle name="normální 10" xfId="85"/>
    <cellStyle name="normální 10 2" xfId="86"/>
    <cellStyle name="normální 10 2 2" xfId="87"/>
    <cellStyle name="normální 11" xfId="88"/>
    <cellStyle name="normální 11 2" xfId="89"/>
    <cellStyle name="normální 12" xfId="90"/>
    <cellStyle name="normální 12 3" xfId="91"/>
    <cellStyle name="normální 13" xfId="92"/>
    <cellStyle name="Normální 14" xfId="93"/>
    <cellStyle name="Normální 15" xfId="94"/>
    <cellStyle name="normální 16" xfId="95"/>
    <cellStyle name="normální 17" xfId="96"/>
    <cellStyle name="normální 18" xfId="97"/>
    <cellStyle name="normální 19" xfId="98"/>
    <cellStyle name="normální 2" xfId="99"/>
    <cellStyle name="normální 2 10" xfId="100"/>
    <cellStyle name="normální 2 2" xfId="101"/>
    <cellStyle name="normální 2 2 3" xfId="102"/>
    <cellStyle name="normální 2 3" xfId="103"/>
    <cellStyle name="normální 2 4" xfId="104"/>
    <cellStyle name="normální 2 5" xfId="105"/>
    <cellStyle name="normální 2 6" xfId="106"/>
    <cellStyle name="normální 2 7" xfId="107"/>
    <cellStyle name="normální 2 8" xfId="108"/>
    <cellStyle name="normální 2 9" xfId="109"/>
    <cellStyle name="normální 20" xfId="110"/>
    <cellStyle name="normální 21" xfId="111"/>
    <cellStyle name="normální 22" xfId="112"/>
    <cellStyle name="normální 23" xfId="113"/>
    <cellStyle name="normální 24" xfId="114"/>
    <cellStyle name="normální 25" xfId="115"/>
    <cellStyle name="normální 26" xfId="116"/>
    <cellStyle name="normální 27" xfId="117"/>
    <cellStyle name="normální 28" xfId="118"/>
    <cellStyle name="normální 29" xfId="119"/>
    <cellStyle name="normální 3" xfId="120"/>
    <cellStyle name="Normální 3 2" xfId="121"/>
    <cellStyle name="normální 30" xfId="122"/>
    <cellStyle name="normální 31" xfId="123"/>
    <cellStyle name="normální 32" xfId="124"/>
    <cellStyle name="normální 33" xfId="125"/>
    <cellStyle name="normální 34" xfId="126"/>
    <cellStyle name="normální 35" xfId="127"/>
    <cellStyle name="normální 36" xfId="128"/>
    <cellStyle name="normální 37" xfId="129"/>
    <cellStyle name="normální 38" xfId="130"/>
    <cellStyle name="normální 39" xfId="131"/>
    <cellStyle name="normální 4" xfId="132"/>
    <cellStyle name="Normální 4 2" xfId="133"/>
    <cellStyle name="normální 40" xfId="134"/>
    <cellStyle name="normální 41" xfId="135"/>
    <cellStyle name="normální 42" xfId="136"/>
    <cellStyle name="normální 43" xfId="137"/>
    <cellStyle name="normální 44" xfId="138"/>
    <cellStyle name="normální 45" xfId="139"/>
    <cellStyle name="normální 46" xfId="140"/>
    <cellStyle name="normální 47" xfId="141"/>
    <cellStyle name="normální 48" xfId="142"/>
    <cellStyle name="normální 49" xfId="143"/>
    <cellStyle name="normální 5" xfId="144"/>
    <cellStyle name="normální 5 10" xfId="145"/>
    <cellStyle name="normální 5 11" xfId="146"/>
    <cellStyle name="Normální 5 2" xfId="147"/>
    <cellStyle name="normální 5 2 2" xfId="148"/>
    <cellStyle name="normální 5 3" xfId="149"/>
    <cellStyle name="normální 5 4" xfId="150"/>
    <cellStyle name="normální 5 5" xfId="151"/>
    <cellStyle name="normální 5 6" xfId="152"/>
    <cellStyle name="normální 5 7" xfId="153"/>
    <cellStyle name="normální 5 8" xfId="154"/>
    <cellStyle name="normální 5 9" xfId="155"/>
    <cellStyle name="normální 50" xfId="156"/>
    <cellStyle name="normální 51" xfId="157"/>
    <cellStyle name="Normální 52" xfId="158"/>
    <cellStyle name="Normální 53" xfId="159"/>
    <cellStyle name="Normální 54" xfId="160"/>
    <cellStyle name="Normální 55" xfId="161"/>
    <cellStyle name="Normální 56" xfId="162"/>
    <cellStyle name="Normální 57" xfId="163"/>
    <cellStyle name="Normální 58" xfId="164"/>
    <cellStyle name="Normální 59" xfId="165"/>
    <cellStyle name="normální 6" xfId="166"/>
    <cellStyle name="normální 6 10" xfId="167"/>
    <cellStyle name="normální 6 2" xfId="168"/>
    <cellStyle name="normální 6 2 2" xfId="169"/>
    <cellStyle name="normální 6 3" xfId="170"/>
    <cellStyle name="normální 6 4" xfId="171"/>
    <cellStyle name="normální 6 5" xfId="172"/>
    <cellStyle name="normální 6 6" xfId="173"/>
    <cellStyle name="normální 6 7" xfId="174"/>
    <cellStyle name="normální 6 8" xfId="175"/>
    <cellStyle name="normální 6 9" xfId="176"/>
    <cellStyle name="Normální 60" xfId="177"/>
    <cellStyle name="Normální 61" xfId="178"/>
    <cellStyle name="Normální 62" xfId="179"/>
    <cellStyle name="Normální 63" xfId="180"/>
    <cellStyle name="Normální 64" xfId="181"/>
    <cellStyle name="Normální 65" xfId="182"/>
    <cellStyle name="Normální 66" xfId="183"/>
    <cellStyle name="Normální 67" xfId="184"/>
    <cellStyle name="Normální 68" xfId="185"/>
    <cellStyle name="Normální 69" xfId="186"/>
    <cellStyle name="normální 7" xfId="187"/>
    <cellStyle name="Normální 70" xfId="188"/>
    <cellStyle name="Normální 71" xfId="189"/>
    <cellStyle name="Normální 72" xfId="190"/>
    <cellStyle name="Normální 73" xfId="191"/>
    <cellStyle name="Normální 74" xfId="192"/>
    <cellStyle name="Normální 75" xfId="193"/>
    <cellStyle name="Normální 76" xfId="194"/>
    <cellStyle name="Normální 77" xfId="195"/>
    <cellStyle name="Normální 78" xfId="196"/>
    <cellStyle name="Normální 79" xfId="197"/>
    <cellStyle name="normální 8" xfId="198"/>
    <cellStyle name="normální 8 3" xfId="199"/>
    <cellStyle name="Normální 80" xfId="200"/>
    <cellStyle name="Normální 81" xfId="201"/>
    <cellStyle name="Normální 82" xfId="202"/>
    <cellStyle name="Normální 83" xfId="203"/>
    <cellStyle name="Normální 84" xfId="204"/>
    <cellStyle name="Normální 85" xfId="205"/>
    <cellStyle name="Normální 86" xfId="206"/>
    <cellStyle name="Normální 87" xfId="207"/>
    <cellStyle name="Normální 88" xfId="208"/>
    <cellStyle name="Normální 89" xfId="209"/>
    <cellStyle name="normální 9" xfId="210"/>
    <cellStyle name="normální 9 2" xfId="211"/>
    <cellStyle name="normální 9 2 2" xfId="212"/>
    <cellStyle name="normální 9 3" xfId="213"/>
    <cellStyle name="normální 9 4" xfId="214"/>
    <cellStyle name="normální 9 5" xfId="215"/>
    <cellStyle name="normální 9 6" xfId="216"/>
    <cellStyle name="normální 9 7" xfId="217"/>
    <cellStyle name="normální 9 8" xfId="218"/>
    <cellStyle name="normální 9 9" xfId="219"/>
    <cellStyle name="Normální 91" xfId="220"/>
    <cellStyle name="Normální 92" xfId="221"/>
    <cellStyle name="Normální 93" xfId="222"/>
    <cellStyle name="Normální 94" xfId="223"/>
    <cellStyle name="normální_POL.XLS" xfId="224"/>
    <cellStyle name="Poznámka" xfId="225"/>
    <cellStyle name="Percent" xfId="226"/>
    <cellStyle name="Propojená buňka" xfId="227"/>
    <cellStyle name="Followed Hyperlink" xfId="228"/>
    <cellStyle name="Správně" xfId="229"/>
    <cellStyle name="Styl 1" xfId="230"/>
    <cellStyle name="Styl 1 2" xfId="231"/>
    <cellStyle name="Style 1" xfId="232"/>
    <cellStyle name="Text upozornění" xfId="233"/>
    <cellStyle name="Total" xfId="234"/>
    <cellStyle name="Total 10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  <cellStyle name="Vstup" xfId="244"/>
    <cellStyle name="Výpočet" xfId="245"/>
    <cellStyle name="Výstup" xfId="246"/>
    <cellStyle name="Vysvětlující text" xfId="247"/>
    <cellStyle name="Zvýraznění 1" xfId="248"/>
    <cellStyle name="Zvýraznění 2" xfId="249"/>
    <cellStyle name="Zvýraznění 3" xfId="250"/>
    <cellStyle name="Zvýraznění 4" xfId="251"/>
    <cellStyle name="Zvýraznění 5" xfId="252"/>
    <cellStyle name="Zvýraznění 6" xfId="253"/>
    <cellStyle name="標準_20070117 Mechanical BOQ CLIENT CONTRACT last version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A1" sqref="A1"/>
    </sheetView>
  </sheetViews>
  <sheetFormatPr defaultColWidth="9.125" defaultRowHeight="12.75"/>
  <cols>
    <col min="1" max="1" width="10.50390625" style="48" customWidth="1"/>
    <col min="2" max="2" width="114.625" style="96" customWidth="1"/>
    <col min="3" max="3" width="15.625" style="154" customWidth="1"/>
    <col min="4" max="4" width="16.375" style="96" customWidth="1"/>
    <col min="5" max="5" width="15.50390625" style="151" customWidth="1"/>
    <col min="6" max="6" width="13.375" style="96" bestFit="1" customWidth="1"/>
    <col min="7" max="9" width="9.125" style="96" customWidth="1"/>
    <col min="10" max="10" width="12.50390625" style="96" customWidth="1"/>
    <col min="11" max="20" width="9.125" style="96" customWidth="1"/>
    <col min="21" max="16384" width="9.125" style="13" customWidth="1"/>
  </cols>
  <sheetData>
    <row r="1" spans="1:20" ht="18.75">
      <c r="A1" s="104" t="s">
        <v>198</v>
      </c>
      <c r="B1" s="14"/>
      <c r="C1" s="1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 thickBot="1">
      <c r="A2" s="105"/>
      <c r="B2" s="17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" thickTop="1">
      <c r="A3" s="106" t="s">
        <v>0</v>
      </c>
      <c r="B3" s="160" t="s">
        <v>161</v>
      </c>
      <c r="C3" s="20" t="s">
        <v>1</v>
      </c>
      <c r="D3" s="184" t="s">
        <v>184</v>
      </c>
      <c r="E3" s="100" t="s">
        <v>2</v>
      </c>
      <c r="F3" s="21" t="s">
        <v>163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>
      <c r="A4" s="107" t="s">
        <v>3</v>
      </c>
      <c r="B4" s="201" t="s">
        <v>197</v>
      </c>
      <c r="C4" s="22" t="s">
        <v>4</v>
      </c>
      <c r="D4" s="183" t="s">
        <v>184</v>
      </c>
      <c r="E4" s="101" t="s">
        <v>5</v>
      </c>
      <c r="F4" s="23" t="s">
        <v>99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" thickBot="1">
      <c r="A5" s="108" t="s">
        <v>6</v>
      </c>
      <c r="B5" s="164" t="s">
        <v>165</v>
      </c>
      <c r="C5" s="24" t="s">
        <v>24</v>
      </c>
      <c r="D5" s="25" t="s">
        <v>160</v>
      </c>
      <c r="E5" s="102" t="s">
        <v>7</v>
      </c>
      <c r="F5" s="26" t="s">
        <v>164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5.75" thickBot="1" thickTop="1">
      <c r="A6" s="27"/>
      <c r="B6" s="28"/>
      <c r="C6" s="16"/>
      <c r="D6" s="13"/>
      <c r="E6" s="94"/>
      <c r="F6" s="9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5" thickTop="1">
      <c r="A7" s="54"/>
      <c r="B7" s="55"/>
      <c r="C7" s="57"/>
      <c r="D7" s="58"/>
      <c r="E7" s="9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3.5" customHeight="1">
      <c r="A8" s="117" t="s">
        <v>54</v>
      </c>
      <c r="B8" s="1" t="s">
        <v>9</v>
      </c>
      <c r="C8" s="2" t="s">
        <v>49</v>
      </c>
      <c r="D8" s="3" t="s">
        <v>51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3.5" customHeight="1">
      <c r="A9" s="4"/>
      <c r="B9" s="31"/>
      <c r="C9" s="32"/>
      <c r="D9" s="30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5" customHeight="1">
      <c r="A10" s="91" t="s">
        <v>20</v>
      </c>
      <c r="B10" s="92" t="s">
        <v>166</v>
      </c>
      <c r="C10" s="197">
        <f>SUM(Rozpočet!G13:G56)</f>
        <v>0</v>
      </c>
      <c r="D10" s="198">
        <f>SUM(Rozpočet!I13:I56)</f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" customHeight="1">
      <c r="A11" s="91" t="s">
        <v>29</v>
      </c>
      <c r="B11" s="92" t="s">
        <v>143</v>
      </c>
      <c r="C11" s="197">
        <f>SUM(Rozpočet!G61:G68)</f>
        <v>0</v>
      </c>
      <c r="D11" s="198">
        <f>SUM(Rozpočet!I61:I68)</f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5" customHeight="1">
      <c r="A12" s="91" t="s">
        <v>21</v>
      </c>
      <c r="B12" s="92" t="s">
        <v>144</v>
      </c>
      <c r="C12" s="197">
        <f>SUM(Rozpočet!G77:G83)</f>
        <v>0</v>
      </c>
      <c r="D12" s="198">
        <f>SUM(Rozpočet!I77:I83)</f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" customHeight="1">
      <c r="A13" s="91" t="s">
        <v>113</v>
      </c>
      <c r="B13" s="92" t="s">
        <v>146</v>
      </c>
      <c r="C13" s="197">
        <f>SUM(Rozpočet!G88:G90)</f>
        <v>0</v>
      </c>
      <c r="D13" s="198">
        <f>SUM(Rozpočet!I88:I90)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" customHeight="1">
      <c r="A14" s="91" t="s">
        <v>127</v>
      </c>
      <c r="B14" s="92" t="s">
        <v>42</v>
      </c>
      <c r="C14" s="197">
        <f>SUM(Rozpočet!G94:G100)</f>
        <v>0</v>
      </c>
      <c r="D14" s="198">
        <f>SUM(Rozpočet!I94:I100)</f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.75" customHeight="1" thickBot="1">
      <c r="A15" s="89"/>
      <c r="B15" s="90" t="s">
        <v>101</v>
      </c>
      <c r="C15" s="199">
        <f>SUM(C10:C14)</f>
        <v>0</v>
      </c>
      <c r="D15" s="200">
        <f>SUM(D10:D14)</f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3.5" customHeight="1" thickBot="1" thickTop="1">
      <c r="A16" s="44"/>
      <c r="B16" s="45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 thickBot="1" thickTop="1">
      <c r="A17" s="159"/>
      <c r="B17" s="158" t="s">
        <v>183</v>
      </c>
      <c r="C17" s="193">
        <f>C15+D15</f>
        <v>0</v>
      </c>
      <c r="D17" s="19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5" customHeight="1" thickTop="1">
      <c r="A18" s="13"/>
      <c r="B18" s="13"/>
      <c r="C18" s="16"/>
      <c r="D18" s="14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ht="16.5">
      <c r="B19" s="51"/>
      <c r="C19" s="5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ht="15">
      <c r="B20" s="13"/>
      <c r="C20" s="1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ht="15">
      <c r="B21" s="13"/>
      <c r="C21" s="16"/>
      <c r="D21" s="13"/>
      <c r="E21" s="48"/>
      <c r="F21" s="13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ht="15">
      <c r="B22" s="13"/>
      <c r="C22" s="16"/>
      <c r="D22" s="13"/>
      <c r="E22" s="48"/>
      <c r="F22" s="13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15">
      <c r="B23" s="13"/>
      <c r="C23" s="16"/>
      <c r="D23" s="13"/>
      <c r="E23" s="48"/>
      <c r="F23" s="13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ht="15">
      <c r="B24" s="13"/>
      <c r="C24" s="16"/>
      <c r="D24" s="13"/>
      <c r="E24" s="48"/>
      <c r="F24" s="13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2:20" ht="15">
      <c r="B25" s="13"/>
      <c r="C25" s="16"/>
      <c r="D25" s="13"/>
      <c r="E25" s="48"/>
      <c r="F25" s="13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ht="15">
      <c r="B26" s="13"/>
      <c r="C26" s="16"/>
      <c r="D26" s="13"/>
      <c r="E26" s="13"/>
      <c r="F26" s="13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0" ht="15">
      <c r="B27" s="13"/>
      <c r="C27" s="16"/>
      <c r="D27" s="13"/>
      <c r="E27" s="13"/>
      <c r="F27" s="13"/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15">
      <c r="B28" s="13"/>
      <c r="C28" s="16"/>
      <c r="D28" s="13"/>
      <c r="E28" s="13"/>
      <c r="F28" s="13"/>
      <c r="G28" s="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ht="15">
      <c r="B29" s="13"/>
      <c r="C29" s="16"/>
      <c r="D29" s="13"/>
      <c r="E29" s="13"/>
      <c r="F29" s="13"/>
      <c r="G29" s="4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0" ht="15">
      <c r="B30" s="13"/>
      <c r="C30" s="16"/>
      <c r="D30" s="13"/>
      <c r="E30" s="13"/>
      <c r="F30" s="13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0" ht="15">
      <c r="B31" s="13"/>
      <c r="C31" s="16"/>
      <c r="D31" s="13"/>
      <c r="E31" s="13"/>
      <c r="F31" s="13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0" ht="15">
      <c r="B32" s="13"/>
      <c r="C32" s="16"/>
      <c r="D32" s="13"/>
      <c r="E32" s="13"/>
      <c r="F32" s="13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ht="15">
      <c r="B33" s="13"/>
      <c r="C33" s="16"/>
      <c r="D33" s="13"/>
      <c r="E33" s="13"/>
      <c r="F33" s="13"/>
      <c r="G33" s="48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ht="15">
      <c r="B34" s="13"/>
      <c r="C34" s="16"/>
      <c r="D34" s="13"/>
      <c r="E34" s="13"/>
      <c r="F34" s="13"/>
      <c r="G34" s="48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ht="15">
      <c r="B35" s="13"/>
      <c r="C35" s="16"/>
      <c r="D35" s="13"/>
      <c r="E35" s="13"/>
      <c r="F35" s="13"/>
      <c r="G35" s="48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15">
      <c r="B36" s="13"/>
      <c r="C36" s="16"/>
      <c r="D36" s="13"/>
      <c r="E36" s="13"/>
      <c r="F36" s="13"/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5">
      <c r="B37" s="13"/>
      <c r="C37" s="16"/>
      <c r="D37" s="13"/>
      <c r="E37" s="13"/>
      <c r="F37" s="13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2:20" ht="15">
      <c r="B38" s="13"/>
      <c r="C38" s="16"/>
      <c r="D38" s="13"/>
      <c r="E38" s="13"/>
      <c r="F38" s="13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 ht="15">
      <c r="B39" s="13"/>
      <c r="C39" s="16"/>
      <c r="D39" s="13"/>
      <c r="E39" s="13"/>
      <c r="F39" s="13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2:20" ht="15">
      <c r="B40" s="13"/>
      <c r="C40" s="16"/>
      <c r="D40" s="13"/>
      <c r="E40" s="13"/>
      <c r="F40" s="13"/>
      <c r="G40" s="4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0" ht="15">
      <c r="B41" s="13"/>
      <c r="C41" s="16"/>
      <c r="D41" s="13"/>
      <c r="E41" s="13"/>
      <c r="F41" s="13"/>
      <c r="G41" s="48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2:20" ht="15">
      <c r="B42" s="13"/>
      <c r="C42" s="16"/>
      <c r="D42" s="13"/>
      <c r="E42" s="13"/>
      <c r="F42" s="13"/>
      <c r="G42" s="48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5:7" ht="15">
      <c r="E43" s="96"/>
      <c r="G43" s="155"/>
    </row>
    <row r="44" spans="5:7" ht="15">
      <c r="E44" s="96"/>
      <c r="G44" s="155"/>
    </row>
    <row r="45" spans="5:7" ht="15">
      <c r="E45" s="96"/>
      <c r="G45" s="155"/>
    </row>
    <row r="46" spans="5:7" ht="15">
      <c r="E46" s="96"/>
      <c r="G46" s="155"/>
    </row>
    <row r="47" spans="5:7" ht="15">
      <c r="E47" s="96"/>
      <c r="G47" s="155"/>
    </row>
    <row r="48" spans="5:7" ht="15">
      <c r="E48" s="96"/>
      <c r="G48" s="155"/>
    </row>
    <row r="49" spans="5:7" ht="15">
      <c r="E49" s="96"/>
      <c r="G49" s="155"/>
    </row>
    <row r="50" spans="5:7" ht="15">
      <c r="E50" s="96"/>
      <c r="G50" s="155"/>
    </row>
    <row r="51" spans="5:7" ht="15">
      <c r="E51" s="96"/>
      <c r="G51" s="155"/>
    </row>
    <row r="52" spans="5:7" ht="15">
      <c r="E52" s="96"/>
      <c r="G52" s="155"/>
    </row>
    <row r="53" spans="5:7" ht="15">
      <c r="E53" s="96"/>
      <c r="G53" s="155"/>
    </row>
    <row r="54" spans="5:7" ht="15">
      <c r="E54" s="96"/>
      <c r="G54" s="155"/>
    </row>
    <row r="55" spans="5:7" ht="15">
      <c r="E55" s="96"/>
      <c r="G55" s="155"/>
    </row>
    <row r="56" spans="5:7" ht="15">
      <c r="E56" s="96"/>
      <c r="G56" s="155"/>
    </row>
  </sheetData>
  <sheetProtection/>
  <mergeCells count="1">
    <mergeCell ref="C17:D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headerFooter>
    <oddHeader>&amp;LD.1.4.c.6 - TECHNICKÁ A CENOVÁ SPECIFIKACE - VÝKAZ VÝMĚR
</oddHeader>
    <oddFooter>&amp;C&amp;P/&amp;N&amp;RArchivní číslo: D.1.4.c.6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42"/>
  <sheetViews>
    <sheetView zoomScale="115" zoomScaleNormal="115" workbookViewId="0" topLeftCell="A76">
      <selection activeCell="H97" sqref="H97"/>
    </sheetView>
  </sheetViews>
  <sheetFormatPr defaultColWidth="9.125" defaultRowHeight="12.75"/>
  <cols>
    <col min="1" max="1" width="10.50390625" style="115" customWidth="1"/>
    <col min="2" max="2" width="12.50390625" style="13" customWidth="1"/>
    <col min="3" max="3" width="63.375" style="13" customWidth="1"/>
    <col min="4" max="4" width="8.50390625" style="49" customWidth="1"/>
    <col min="5" max="5" width="13.375" style="87" customWidth="1"/>
    <col min="6" max="6" width="13.00390625" style="64" customWidth="1"/>
    <col min="7" max="7" width="15.625" style="16" customWidth="1"/>
    <col min="8" max="8" width="15.625" style="65" customWidth="1"/>
    <col min="9" max="9" width="15.625" style="96" customWidth="1"/>
    <col min="10" max="10" width="9.375" style="151" customWidth="1"/>
    <col min="11" max="11" width="13.375" style="96" bestFit="1" customWidth="1"/>
    <col min="12" max="12" width="11.875" style="96" customWidth="1"/>
    <col min="13" max="14" width="9.125" style="96" customWidth="1"/>
    <col min="15" max="15" width="12.50390625" style="96" customWidth="1"/>
    <col min="16" max="19" width="9.125" style="96" customWidth="1"/>
    <col min="20" max="16384" width="9.125" style="13" customWidth="1"/>
  </cols>
  <sheetData>
    <row r="1" spans="1:30" ht="18.75">
      <c r="A1" s="104" t="s">
        <v>185</v>
      </c>
      <c r="B1" s="14"/>
      <c r="C1" s="15"/>
      <c r="D1" s="14"/>
      <c r="E1" s="81"/>
      <c r="H1" s="64"/>
      <c r="I1" s="13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ht="15" thickBot="1">
      <c r="A2" s="105"/>
      <c r="B2" s="17"/>
      <c r="C2" s="18"/>
      <c r="D2" s="19"/>
      <c r="E2" s="82"/>
      <c r="H2" s="64"/>
      <c r="I2" s="13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5" thickTop="1">
      <c r="A3" s="106" t="s">
        <v>0</v>
      </c>
      <c r="B3" s="160" t="s">
        <v>161</v>
      </c>
      <c r="C3" s="161"/>
      <c r="D3" s="100" t="s">
        <v>2</v>
      </c>
      <c r="E3" s="21" t="s">
        <v>163</v>
      </c>
      <c r="H3" s="64"/>
      <c r="I3" s="13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5">
      <c r="A4" s="107" t="s">
        <v>3</v>
      </c>
      <c r="B4" s="201" t="s">
        <v>197</v>
      </c>
      <c r="C4" s="162"/>
      <c r="D4" s="22" t="s">
        <v>5</v>
      </c>
      <c r="E4" s="23" t="s">
        <v>99</v>
      </c>
      <c r="H4" s="64"/>
      <c r="I4" s="13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5" thickBot="1">
      <c r="A5" s="108" t="s">
        <v>6</v>
      </c>
      <c r="B5" s="164" t="s">
        <v>162</v>
      </c>
      <c r="C5" s="163"/>
      <c r="D5" s="102" t="s">
        <v>7</v>
      </c>
      <c r="E5" s="26" t="s">
        <v>164</v>
      </c>
      <c r="H5" s="64"/>
      <c r="I5" s="13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5.75" thickBot="1" thickTop="1">
      <c r="A6" s="109"/>
      <c r="B6" s="28"/>
      <c r="C6" s="29"/>
      <c r="D6" s="28"/>
      <c r="E6" s="83"/>
      <c r="F6" s="65"/>
      <c r="H6" s="64"/>
      <c r="I6" s="13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9.5" thickTop="1">
      <c r="A7" s="110"/>
      <c r="B7" s="55"/>
      <c r="C7" s="56"/>
      <c r="D7" s="126"/>
      <c r="E7" s="84"/>
      <c r="F7" s="66"/>
      <c r="G7" s="57"/>
      <c r="H7" s="73"/>
      <c r="I7" s="58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ht="13.5" customHeight="1">
      <c r="A8" s="117" t="s">
        <v>54</v>
      </c>
      <c r="B8" s="1" t="s">
        <v>8</v>
      </c>
      <c r="C8" s="1" t="s">
        <v>9</v>
      </c>
      <c r="D8" s="127" t="s">
        <v>13</v>
      </c>
      <c r="E8" s="85" t="s">
        <v>10</v>
      </c>
      <c r="F8" s="67" t="s">
        <v>48</v>
      </c>
      <c r="G8" s="2" t="s">
        <v>49</v>
      </c>
      <c r="H8" s="74" t="s">
        <v>50</v>
      </c>
      <c r="I8" s="3" t="s">
        <v>51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3.5" customHeight="1">
      <c r="A9" s="38"/>
      <c r="B9" s="31"/>
      <c r="C9" s="10"/>
      <c r="D9" s="128"/>
      <c r="E9" s="6"/>
      <c r="F9" s="68"/>
      <c r="G9" s="32"/>
      <c r="H9" s="75"/>
      <c r="I9" s="30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3.5" customHeight="1">
      <c r="A10" s="118" t="s">
        <v>20</v>
      </c>
      <c r="B10" s="119" t="s">
        <v>166</v>
      </c>
      <c r="C10" s="119"/>
      <c r="D10" s="129"/>
      <c r="E10" s="120"/>
      <c r="F10" s="69"/>
      <c r="G10" s="76"/>
      <c r="H10" s="76"/>
      <c r="I10" s="93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3.5" customHeight="1">
      <c r="A11" s="38"/>
      <c r="B11" s="31"/>
      <c r="C11" s="10"/>
      <c r="D11" s="128"/>
      <c r="E11" s="6"/>
      <c r="F11" s="68"/>
      <c r="G11" s="32"/>
      <c r="H11" s="75"/>
      <c r="I11" s="30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3.5" customHeight="1">
      <c r="A12" s="111"/>
      <c r="B12" s="186" t="s">
        <v>150</v>
      </c>
      <c r="C12" s="186"/>
      <c r="D12" s="132"/>
      <c r="E12" s="149"/>
      <c r="F12" s="70"/>
      <c r="G12" s="7"/>
      <c r="H12" s="77"/>
      <c r="I12" s="8"/>
      <c r="K12" s="151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3.5" customHeight="1">
      <c r="A13" s="38" t="s">
        <v>41</v>
      </c>
      <c r="B13" s="9" t="s">
        <v>118</v>
      </c>
      <c r="C13" s="33" t="s">
        <v>167</v>
      </c>
      <c r="D13" s="131" t="s">
        <v>11</v>
      </c>
      <c r="E13" s="146">
        <v>1</v>
      </c>
      <c r="F13" s="187">
        <v>0</v>
      </c>
      <c r="G13" s="75">
        <f aca="true" t="shared" si="0" ref="G13:G24">E13*F13</f>
        <v>0</v>
      </c>
      <c r="H13" s="190">
        <v>0</v>
      </c>
      <c r="I13" s="169">
        <f aca="true" t="shared" si="1" ref="I13:I24">E13*H13</f>
        <v>0</v>
      </c>
      <c r="K13" s="151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3.5" customHeight="1">
      <c r="A14" s="38" t="s">
        <v>22</v>
      </c>
      <c r="B14" s="9" t="s">
        <v>118</v>
      </c>
      <c r="C14" s="98" t="s">
        <v>135</v>
      </c>
      <c r="D14" s="139" t="s">
        <v>12</v>
      </c>
      <c r="E14" s="182">
        <v>3.6</v>
      </c>
      <c r="F14" s="187">
        <v>0</v>
      </c>
      <c r="G14" s="75">
        <f t="shared" si="0"/>
        <v>0</v>
      </c>
      <c r="H14" s="190">
        <v>0</v>
      </c>
      <c r="I14" s="169">
        <f t="shared" si="1"/>
        <v>0</v>
      </c>
      <c r="K14" s="151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3.5" customHeight="1">
      <c r="A15" s="38" t="s">
        <v>23</v>
      </c>
      <c r="B15" s="176" t="s">
        <v>118</v>
      </c>
      <c r="C15" s="98" t="s">
        <v>137</v>
      </c>
      <c r="D15" s="139" t="s">
        <v>11</v>
      </c>
      <c r="E15" s="147">
        <v>2</v>
      </c>
      <c r="F15" s="188">
        <v>0</v>
      </c>
      <c r="G15" s="75">
        <f t="shared" si="0"/>
        <v>0</v>
      </c>
      <c r="H15" s="191">
        <v>0</v>
      </c>
      <c r="I15" s="169">
        <f t="shared" si="1"/>
        <v>0</v>
      </c>
      <c r="K15" s="151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3.5" customHeight="1">
      <c r="A16" s="38" t="s">
        <v>30</v>
      </c>
      <c r="B16" s="176" t="s">
        <v>118</v>
      </c>
      <c r="C16" s="98" t="s">
        <v>168</v>
      </c>
      <c r="D16" s="139" t="s">
        <v>11</v>
      </c>
      <c r="E16" s="147">
        <v>2</v>
      </c>
      <c r="F16" s="188">
        <v>0</v>
      </c>
      <c r="G16" s="75">
        <f t="shared" si="0"/>
        <v>0</v>
      </c>
      <c r="H16" s="191">
        <v>0</v>
      </c>
      <c r="I16" s="169">
        <f t="shared" si="1"/>
        <v>0</v>
      </c>
      <c r="K16" s="151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3.5" customHeight="1">
      <c r="A17" s="38" t="s">
        <v>34</v>
      </c>
      <c r="B17" s="176" t="s">
        <v>118</v>
      </c>
      <c r="C17" s="98" t="s">
        <v>148</v>
      </c>
      <c r="D17" s="139" t="s">
        <v>11</v>
      </c>
      <c r="E17" s="147">
        <v>1</v>
      </c>
      <c r="F17" s="188">
        <v>0</v>
      </c>
      <c r="G17" s="75">
        <f>E17*F17</f>
        <v>0</v>
      </c>
      <c r="H17" s="191">
        <v>0</v>
      </c>
      <c r="I17" s="169">
        <f>E17*H17</f>
        <v>0</v>
      </c>
      <c r="K17" s="151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3.5" customHeight="1">
      <c r="A18" s="38" t="s">
        <v>35</v>
      </c>
      <c r="B18" s="176" t="s">
        <v>118</v>
      </c>
      <c r="C18" s="98" t="s">
        <v>149</v>
      </c>
      <c r="D18" s="139" t="s">
        <v>11</v>
      </c>
      <c r="E18" s="147">
        <v>3</v>
      </c>
      <c r="F18" s="189">
        <v>0</v>
      </c>
      <c r="G18" s="75">
        <f>E18*F18</f>
        <v>0</v>
      </c>
      <c r="H18" s="191">
        <v>0</v>
      </c>
      <c r="I18" s="169">
        <f>E18*H18</f>
        <v>0</v>
      </c>
      <c r="K18" s="151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3.5" customHeight="1">
      <c r="A19" s="38" t="s">
        <v>36</v>
      </c>
      <c r="B19" s="176" t="s">
        <v>118</v>
      </c>
      <c r="C19" s="98" t="s">
        <v>169</v>
      </c>
      <c r="D19" s="139" t="s">
        <v>11</v>
      </c>
      <c r="E19" s="147">
        <v>4</v>
      </c>
      <c r="F19" s="188">
        <v>0</v>
      </c>
      <c r="G19" s="75">
        <f t="shared" si="0"/>
        <v>0</v>
      </c>
      <c r="H19" s="191">
        <v>0</v>
      </c>
      <c r="I19" s="169">
        <f t="shared" si="1"/>
        <v>0</v>
      </c>
      <c r="K19" s="151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3.5" customHeight="1">
      <c r="A20" s="38" t="s">
        <v>37</v>
      </c>
      <c r="B20" s="176" t="s">
        <v>118</v>
      </c>
      <c r="C20" s="98" t="s">
        <v>170</v>
      </c>
      <c r="D20" s="139" t="s">
        <v>11</v>
      </c>
      <c r="E20" s="147">
        <v>2</v>
      </c>
      <c r="F20" s="189">
        <v>0</v>
      </c>
      <c r="G20" s="75">
        <f t="shared" si="0"/>
        <v>0</v>
      </c>
      <c r="H20" s="191">
        <v>0</v>
      </c>
      <c r="I20" s="169">
        <f t="shared" si="1"/>
        <v>0</v>
      </c>
      <c r="K20" s="151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3.5" customHeight="1">
      <c r="A21" s="38" t="s">
        <v>56</v>
      </c>
      <c r="B21" s="176" t="s">
        <v>118</v>
      </c>
      <c r="C21" s="98" t="s">
        <v>89</v>
      </c>
      <c r="D21" s="139" t="s">
        <v>11</v>
      </c>
      <c r="E21" s="147">
        <v>1</v>
      </c>
      <c r="F21" s="187">
        <v>0</v>
      </c>
      <c r="G21" s="75">
        <f t="shared" si="0"/>
        <v>0</v>
      </c>
      <c r="H21" s="190">
        <v>0</v>
      </c>
      <c r="I21" s="169">
        <f t="shared" si="1"/>
        <v>0</v>
      </c>
      <c r="K21" s="151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3.5" customHeight="1">
      <c r="A22" s="38" t="s">
        <v>57</v>
      </c>
      <c r="B22" s="176" t="s">
        <v>118</v>
      </c>
      <c r="C22" s="98" t="s">
        <v>106</v>
      </c>
      <c r="D22" s="139" t="s">
        <v>11</v>
      </c>
      <c r="E22" s="156">
        <v>3</v>
      </c>
      <c r="F22" s="187">
        <v>0</v>
      </c>
      <c r="G22" s="75">
        <f t="shared" si="0"/>
        <v>0</v>
      </c>
      <c r="H22" s="190">
        <v>0</v>
      </c>
      <c r="I22" s="169">
        <f t="shared" si="1"/>
        <v>0</v>
      </c>
      <c r="K22" s="151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3.5" customHeight="1">
      <c r="A23" s="38" t="s">
        <v>58</v>
      </c>
      <c r="B23" s="176" t="s">
        <v>118</v>
      </c>
      <c r="C23" s="98" t="s">
        <v>138</v>
      </c>
      <c r="D23" s="139" t="s">
        <v>11</v>
      </c>
      <c r="E23" s="147">
        <v>4</v>
      </c>
      <c r="F23" s="187">
        <v>0</v>
      </c>
      <c r="G23" s="75">
        <f t="shared" si="0"/>
        <v>0</v>
      </c>
      <c r="H23" s="190">
        <v>0</v>
      </c>
      <c r="I23" s="169">
        <f t="shared" si="1"/>
        <v>0</v>
      </c>
      <c r="K23" s="151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3.5" customHeight="1">
      <c r="A24" s="38" t="s">
        <v>59</v>
      </c>
      <c r="B24" s="176" t="s">
        <v>118</v>
      </c>
      <c r="C24" s="98" t="s">
        <v>139</v>
      </c>
      <c r="D24" s="139" t="s">
        <v>11</v>
      </c>
      <c r="E24" s="147">
        <v>2</v>
      </c>
      <c r="F24" s="188">
        <v>0</v>
      </c>
      <c r="G24" s="75">
        <f t="shared" si="0"/>
        <v>0</v>
      </c>
      <c r="H24" s="192">
        <v>0</v>
      </c>
      <c r="I24" s="169">
        <f t="shared" si="1"/>
        <v>0</v>
      </c>
      <c r="K24" s="151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3.5" customHeight="1">
      <c r="A25" s="38" t="s">
        <v>60</v>
      </c>
      <c r="B25" s="176" t="s">
        <v>118</v>
      </c>
      <c r="C25" s="98" t="s">
        <v>88</v>
      </c>
      <c r="D25" s="139" t="s">
        <v>11</v>
      </c>
      <c r="E25" s="147">
        <v>6</v>
      </c>
      <c r="F25" s="187">
        <v>0</v>
      </c>
      <c r="G25" s="75">
        <f aca="true" t="shared" si="2" ref="G25:G43">E25*F25</f>
        <v>0</v>
      </c>
      <c r="H25" s="190">
        <v>0</v>
      </c>
      <c r="I25" s="169">
        <f aca="true" t="shared" si="3" ref="I25:I43">E25*H25</f>
        <v>0</v>
      </c>
      <c r="K25" s="151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ht="13.5" customHeight="1">
      <c r="A26" s="38" t="s">
        <v>61</v>
      </c>
      <c r="B26" s="176" t="s">
        <v>118</v>
      </c>
      <c r="C26" s="98" t="s">
        <v>90</v>
      </c>
      <c r="D26" s="139" t="s">
        <v>11</v>
      </c>
      <c r="E26" s="147">
        <v>18</v>
      </c>
      <c r="F26" s="189">
        <v>0</v>
      </c>
      <c r="G26" s="75">
        <f t="shared" si="2"/>
        <v>0</v>
      </c>
      <c r="H26" s="191">
        <v>0</v>
      </c>
      <c r="I26" s="169">
        <f t="shared" si="3"/>
        <v>0</v>
      </c>
      <c r="K26" s="151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3.5" customHeight="1">
      <c r="A27" s="38" t="s">
        <v>62</v>
      </c>
      <c r="B27" s="176" t="s">
        <v>118</v>
      </c>
      <c r="C27" s="98" t="s">
        <v>91</v>
      </c>
      <c r="D27" s="139" t="s">
        <v>11</v>
      </c>
      <c r="E27" s="147">
        <v>18</v>
      </c>
      <c r="F27" s="189">
        <v>0</v>
      </c>
      <c r="G27" s="75">
        <f>E27*F27</f>
        <v>0</v>
      </c>
      <c r="H27" s="191">
        <v>0</v>
      </c>
      <c r="I27" s="169">
        <f>E27*H27</f>
        <v>0</v>
      </c>
      <c r="K27" s="151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ht="13.5" customHeight="1">
      <c r="A28" s="38" t="s">
        <v>63</v>
      </c>
      <c r="B28" s="176" t="s">
        <v>118</v>
      </c>
      <c r="C28" s="98" t="s">
        <v>92</v>
      </c>
      <c r="D28" s="139" t="s">
        <v>11</v>
      </c>
      <c r="E28" s="147">
        <v>18</v>
      </c>
      <c r="F28" s="189">
        <v>0</v>
      </c>
      <c r="G28" s="75">
        <f t="shared" si="2"/>
        <v>0</v>
      </c>
      <c r="H28" s="175">
        <v>0</v>
      </c>
      <c r="I28" s="169">
        <f t="shared" si="3"/>
        <v>0</v>
      </c>
      <c r="K28" s="151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ht="13.5" customHeight="1">
      <c r="A29" s="38" t="s">
        <v>64</v>
      </c>
      <c r="B29" s="176" t="s">
        <v>118</v>
      </c>
      <c r="C29" s="98" t="s">
        <v>126</v>
      </c>
      <c r="D29" s="139" t="s">
        <v>11</v>
      </c>
      <c r="E29" s="147">
        <v>18</v>
      </c>
      <c r="F29" s="189">
        <v>0</v>
      </c>
      <c r="G29" s="75">
        <f t="shared" si="2"/>
        <v>0</v>
      </c>
      <c r="H29" s="191">
        <v>0</v>
      </c>
      <c r="I29" s="169">
        <f t="shared" si="3"/>
        <v>0</v>
      </c>
      <c r="K29" s="151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13.5" customHeight="1">
      <c r="A30" s="38" t="s">
        <v>65</v>
      </c>
      <c r="B30" s="176" t="s">
        <v>118</v>
      </c>
      <c r="C30" s="98" t="s">
        <v>171</v>
      </c>
      <c r="D30" s="139" t="s">
        <v>11</v>
      </c>
      <c r="E30" s="147">
        <v>2</v>
      </c>
      <c r="F30" s="189">
        <v>0</v>
      </c>
      <c r="G30" s="75">
        <f>E30*F30</f>
        <v>0</v>
      </c>
      <c r="H30" s="191">
        <v>0</v>
      </c>
      <c r="I30" s="169">
        <f>E30*H30</f>
        <v>0</v>
      </c>
      <c r="K30" s="151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0" ht="13.5" customHeight="1">
      <c r="A31" s="38" t="s">
        <v>66</v>
      </c>
      <c r="B31" s="176" t="s">
        <v>118</v>
      </c>
      <c r="C31" s="98" t="s">
        <v>172</v>
      </c>
      <c r="D31" s="139" t="s">
        <v>11</v>
      </c>
      <c r="E31" s="147">
        <v>25</v>
      </c>
      <c r="F31" s="187">
        <v>0</v>
      </c>
      <c r="G31" s="75">
        <f t="shared" si="2"/>
        <v>0</v>
      </c>
      <c r="H31" s="190">
        <v>0</v>
      </c>
      <c r="I31" s="169">
        <f t="shared" si="3"/>
        <v>0</v>
      </c>
      <c r="K31" s="151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0" ht="13.5" customHeight="1">
      <c r="A32" s="38" t="s">
        <v>67</v>
      </c>
      <c r="B32" s="176" t="s">
        <v>118</v>
      </c>
      <c r="C32" s="98" t="s">
        <v>173</v>
      </c>
      <c r="D32" s="139" t="s">
        <v>11</v>
      </c>
      <c r="E32" s="147">
        <v>5</v>
      </c>
      <c r="F32" s="187">
        <v>0</v>
      </c>
      <c r="G32" s="75">
        <f t="shared" si="2"/>
        <v>0</v>
      </c>
      <c r="H32" s="190">
        <v>0</v>
      </c>
      <c r="I32" s="169">
        <f t="shared" si="3"/>
        <v>0</v>
      </c>
      <c r="K32" s="151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3.5" customHeight="1">
      <c r="A33" s="38" t="s">
        <v>68</v>
      </c>
      <c r="B33" s="176" t="s">
        <v>118</v>
      </c>
      <c r="C33" s="98" t="s">
        <v>174</v>
      </c>
      <c r="D33" s="139" t="s">
        <v>11</v>
      </c>
      <c r="E33" s="156">
        <v>8</v>
      </c>
      <c r="F33" s="187">
        <v>0</v>
      </c>
      <c r="G33" s="75">
        <f t="shared" si="2"/>
        <v>0</v>
      </c>
      <c r="H33" s="190">
        <v>0</v>
      </c>
      <c r="I33" s="169">
        <f t="shared" si="3"/>
        <v>0</v>
      </c>
      <c r="K33" s="151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ht="13.5" customHeight="1">
      <c r="A34" s="38" t="s">
        <v>69</v>
      </c>
      <c r="B34" s="9" t="s">
        <v>118</v>
      </c>
      <c r="C34" s="98" t="s">
        <v>175</v>
      </c>
      <c r="D34" s="139" t="s">
        <v>11</v>
      </c>
      <c r="E34" s="166">
        <v>62</v>
      </c>
      <c r="F34" s="187">
        <v>0</v>
      </c>
      <c r="G34" s="75">
        <f t="shared" si="2"/>
        <v>0</v>
      </c>
      <c r="H34" s="190">
        <v>0</v>
      </c>
      <c r="I34" s="169">
        <f t="shared" si="3"/>
        <v>0</v>
      </c>
      <c r="K34" s="151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:30" ht="13.5" customHeight="1">
      <c r="A35" s="38" t="s">
        <v>70</v>
      </c>
      <c r="B35" s="176" t="s">
        <v>118</v>
      </c>
      <c r="C35" s="98" t="s">
        <v>151</v>
      </c>
      <c r="D35" s="139" t="s">
        <v>11</v>
      </c>
      <c r="E35" s="166">
        <v>15</v>
      </c>
      <c r="F35" s="187">
        <v>0</v>
      </c>
      <c r="G35" s="75">
        <f>E35*F35</f>
        <v>0</v>
      </c>
      <c r="H35" s="190">
        <v>0</v>
      </c>
      <c r="I35" s="169">
        <f>E35*H35</f>
        <v>0</v>
      </c>
      <c r="K35" s="151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3.5" customHeight="1">
      <c r="A36" s="38" t="s">
        <v>71</v>
      </c>
      <c r="B36" s="9" t="s">
        <v>118</v>
      </c>
      <c r="C36" s="98" t="s">
        <v>123</v>
      </c>
      <c r="D36" s="139" t="s">
        <v>11</v>
      </c>
      <c r="E36" s="166">
        <v>20</v>
      </c>
      <c r="F36" s="187">
        <v>0</v>
      </c>
      <c r="G36" s="75">
        <f t="shared" si="2"/>
        <v>0</v>
      </c>
      <c r="H36" s="190">
        <v>0</v>
      </c>
      <c r="I36" s="169">
        <f t="shared" si="3"/>
        <v>0</v>
      </c>
      <c r="K36" s="151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0" ht="13.5" customHeight="1">
      <c r="A37" s="38" t="s">
        <v>72</v>
      </c>
      <c r="B37" s="9" t="s">
        <v>118</v>
      </c>
      <c r="C37" s="98" t="s">
        <v>93</v>
      </c>
      <c r="D37" s="139" t="s">
        <v>11</v>
      </c>
      <c r="E37" s="166">
        <v>20</v>
      </c>
      <c r="F37" s="187">
        <v>0</v>
      </c>
      <c r="G37" s="75">
        <f t="shared" si="2"/>
        <v>0</v>
      </c>
      <c r="H37" s="75">
        <v>0</v>
      </c>
      <c r="I37" s="169">
        <f t="shared" si="3"/>
        <v>0</v>
      </c>
      <c r="K37" s="151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:30" ht="13.5" customHeight="1">
      <c r="A38" s="38" t="s">
        <v>73</v>
      </c>
      <c r="B38" s="9" t="s">
        <v>118</v>
      </c>
      <c r="C38" s="98" t="s">
        <v>124</v>
      </c>
      <c r="D38" s="139" t="s">
        <v>11</v>
      </c>
      <c r="E38" s="166">
        <v>10</v>
      </c>
      <c r="F38" s="187">
        <v>0</v>
      </c>
      <c r="G38" s="75">
        <f t="shared" si="2"/>
        <v>0</v>
      </c>
      <c r="H38" s="190">
        <v>0</v>
      </c>
      <c r="I38" s="169">
        <f t="shared" si="3"/>
        <v>0</v>
      </c>
      <c r="K38" s="151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3.5" customHeight="1">
      <c r="A39" s="38" t="s">
        <v>74</v>
      </c>
      <c r="B39" s="9" t="s">
        <v>118</v>
      </c>
      <c r="C39" s="98" t="s">
        <v>94</v>
      </c>
      <c r="D39" s="139" t="s">
        <v>11</v>
      </c>
      <c r="E39" s="166">
        <v>10</v>
      </c>
      <c r="F39" s="187">
        <v>0</v>
      </c>
      <c r="G39" s="75">
        <f t="shared" si="2"/>
        <v>0</v>
      </c>
      <c r="H39" s="75">
        <v>0</v>
      </c>
      <c r="I39" s="169">
        <f t="shared" si="3"/>
        <v>0</v>
      </c>
      <c r="K39" s="151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ht="13.5" customHeight="1">
      <c r="A40" s="38" t="s">
        <v>75</v>
      </c>
      <c r="B40" s="9" t="s">
        <v>118</v>
      </c>
      <c r="C40" s="98" t="s">
        <v>125</v>
      </c>
      <c r="D40" s="139" t="s">
        <v>11</v>
      </c>
      <c r="E40" s="147">
        <v>5</v>
      </c>
      <c r="F40" s="187">
        <v>0</v>
      </c>
      <c r="G40" s="75">
        <f t="shared" si="2"/>
        <v>0</v>
      </c>
      <c r="H40" s="190">
        <v>0</v>
      </c>
      <c r="I40" s="169">
        <f t="shared" si="3"/>
        <v>0</v>
      </c>
      <c r="K40" s="151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0" ht="13.5" customHeight="1">
      <c r="A41" s="38" t="s">
        <v>76</v>
      </c>
      <c r="B41" s="9" t="s">
        <v>118</v>
      </c>
      <c r="C41" s="98" t="s">
        <v>95</v>
      </c>
      <c r="D41" s="139" t="s">
        <v>11</v>
      </c>
      <c r="E41" s="147">
        <v>5</v>
      </c>
      <c r="F41" s="187">
        <v>0</v>
      </c>
      <c r="G41" s="75">
        <f t="shared" si="2"/>
        <v>0</v>
      </c>
      <c r="H41" s="75">
        <v>0</v>
      </c>
      <c r="I41" s="169">
        <f t="shared" si="3"/>
        <v>0</v>
      </c>
      <c r="K41" s="151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:30" ht="13.5" customHeight="1">
      <c r="A42" s="38" t="s">
        <v>77</v>
      </c>
      <c r="B42" s="9" t="s">
        <v>118</v>
      </c>
      <c r="C42" s="98" t="s">
        <v>103</v>
      </c>
      <c r="D42" s="139" t="s">
        <v>11</v>
      </c>
      <c r="E42" s="147">
        <v>1</v>
      </c>
      <c r="F42" s="187">
        <v>0</v>
      </c>
      <c r="G42" s="75">
        <f t="shared" si="2"/>
        <v>0</v>
      </c>
      <c r="H42" s="190">
        <v>0</v>
      </c>
      <c r="I42" s="169">
        <f>E42*H42</f>
        <v>0</v>
      </c>
      <c r="K42" s="151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:30" ht="13.5" customHeight="1">
      <c r="A43" s="38" t="s">
        <v>78</v>
      </c>
      <c r="B43" s="9" t="s">
        <v>118</v>
      </c>
      <c r="C43" s="98" t="s">
        <v>104</v>
      </c>
      <c r="D43" s="139" t="s">
        <v>11</v>
      </c>
      <c r="E43" s="166">
        <v>466</v>
      </c>
      <c r="F43" s="187">
        <v>0</v>
      </c>
      <c r="G43" s="75">
        <f t="shared" si="2"/>
        <v>0</v>
      </c>
      <c r="H43" s="75">
        <v>0</v>
      </c>
      <c r="I43" s="169">
        <f t="shared" si="3"/>
        <v>0</v>
      </c>
      <c r="K43" s="151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:30" ht="13.5" customHeight="1">
      <c r="A44" s="38" t="s">
        <v>79</v>
      </c>
      <c r="B44" s="9" t="s">
        <v>118</v>
      </c>
      <c r="C44" s="99" t="s">
        <v>105</v>
      </c>
      <c r="D44" s="140" t="s">
        <v>12</v>
      </c>
      <c r="E44" s="148">
        <v>410</v>
      </c>
      <c r="F44" s="187">
        <v>0</v>
      </c>
      <c r="G44" s="75">
        <f>E44*F44</f>
        <v>0</v>
      </c>
      <c r="H44" s="190">
        <v>0</v>
      </c>
      <c r="I44" s="169">
        <f>E44*H44</f>
        <v>0</v>
      </c>
      <c r="K44" s="151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:30" ht="13.5" customHeight="1">
      <c r="A45" s="111"/>
      <c r="B45" s="186" t="s">
        <v>120</v>
      </c>
      <c r="C45" s="186"/>
      <c r="D45" s="132"/>
      <c r="E45" s="149"/>
      <c r="F45" s="170"/>
      <c r="G45" s="132"/>
      <c r="H45" s="132"/>
      <c r="I45" s="171"/>
      <c r="K45" s="151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13.5" customHeight="1">
      <c r="A46" s="38" t="s">
        <v>83</v>
      </c>
      <c r="B46" s="9" t="s">
        <v>119</v>
      </c>
      <c r="C46" s="157" t="s">
        <v>102</v>
      </c>
      <c r="D46" s="131" t="s">
        <v>11</v>
      </c>
      <c r="E46" s="146">
        <v>1</v>
      </c>
      <c r="F46" s="187">
        <v>0</v>
      </c>
      <c r="G46" s="75">
        <f aca="true" t="shared" si="4" ref="G46:G52">E46*F46</f>
        <v>0</v>
      </c>
      <c r="H46" s="75">
        <v>0</v>
      </c>
      <c r="I46" s="169">
        <f aca="true" t="shared" si="5" ref="I46:I52">E46*H46</f>
        <v>0</v>
      </c>
      <c r="K46" s="151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:30" ht="13.5" customHeight="1">
      <c r="A47" s="38" t="s">
        <v>84</v>
      </c>
      <c r="B47" s="9" t="s">
        <v>119</v>
      </c>
      <c r="C47" s="157" t="s">
        <v>43</v>
      </c>
      <c r="D47" s="131" t="s">
        <v>11</v>
      </c>
      <c r="E47" s="146">
        <v>2</v>
      </c>
      <c r="F47" s="187">
        <v>0</v>
      </c>
      <c r="G47" s="75">
        <f t="shared" si="4"/>
        <v>0</v>
      </c>
      <c r="H47" s="75">
        <v>0</v>
      </c>
      <c r="I47" s="169">
        <f t="shared" si="5"/>
        <v>0</v>
      </c>
      <c r="K47" s="151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:30" ht="13.5" customHeight="1">
      <c r="A48" s="38" t="s">
        <v>85</v>
      </c>
      <c r="B48" s="9" t="s">
        <v>119</v>
      </c>
      <c r="C48" s="157" t="s">
        <v>96</v>
      </c>
      <c r="D48" s="131" t="s">
        <v>11</v>
      </c>
      <c r="E48" s="146">
        <v>1</v>
      </c>
      <c r="F48" s="187">
        <v>0</v>
      </c>
      <c r="G48" s="75">
        <f t="shared" si="4"/>
        <v>0</v>
      </c>
      <c r="H48" s="75">
        <v>0</v>
      </c>
      <c r="I48" s="169">
        <f t="shared" si="5"/>
        <v>0</v>
      </c>
      <c r="K48" s="151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3.5" customHeight="1">
      <c r="A49" s="38" t="s">
        <v>86</v>
      </c>
      <c r="B49" s="9" t="s">
        <v>119</v>
      </c>
      <c r="C49" s="34" t="s">
        <v>44</v>
      </c>
      <c r="D49" s="131" t="s">
        <v>11</v>
      </c>
      <c r="E49" s="146">
        <v>2</v>
      </c>
      <c r="F49" s="187">
        <v>0</v>
      </c>
      <c r="G49" s="75">
        <f t="shared" si="4"/>
        <v>0</v>
      </c>
      <c r="H49" s="75">
        <v>0</v>
      </c>
      <c r="I49" s="169">
        <f t="shared" si="5"/>
        <v>0</v>
      </c>
      <c r="K49" s="151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:30" ht="13.5" customHeight="1">
      <c r="A50" s="38" t="s">
        <v>107</v>
      </c>
      <c r="B50" s="9" t="s">
        <v>119</v>
      </c>
      <c r="C50" s="34" t="s">
        <v>45</v>
      </c>
      <c r="D50" s="131" t="s">
        <v>11</v>
      </c>
      <c r="E50" s="146">
        <v>1</v>
      </c>
      <c r="F50" s="187">
        <v>0</v>
      </c>
      <c r="G50" s="75">
        <f t="shared" si="4"/>
        <v>0</v>
      </c>
      <c r="H50" s="75">
        <v>0</v>
      </c>
      <c r="I50" s="169">
        <f t="shared" si="5"/>
        <v>0</v>
      </c>
      <c r="K50" s="151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  <row r="51" spans="1:30" ht="13.5" customHeight="1">
      <c r="A51" s="38" t="s">
        <v>108</v>
      </c>
      <c r="B51" s="9" t="s">
        <v>119</v>
      </c>
      <c r="C51" s="34" t="s">
        <v>46</v>
      </c>
      <c r="D51" s="131" t="s">
        <v>11</v>
      </c>
      <c r="E51" s="146">
        <v>2</v>
      </c>
      <c r="F51" s="187">
        <v>0</v>
      </c>
      <c r="G51" s="75">
        <f t="shared" si="4"/>
        <v>0</v>
      </c>
      <c r="H51" s="75">
        <v>0</v>
      </c>
      <c r="I51" s="169">
        <f t="shared" si="5"/>
        <v>0</v>
      </c>
      <c r="K51" s="151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  <row r="52" spans="1:30" ht="13.5" customHeight="1">
      <c r="A52" s="38" t="s">
        <v>109</v>
      </c>
      <c r="B52" s="9" t="s">
        <v>119</v>
      </c>
      <c r="C52" s="34" t="s">
        <v>47</v>
      </c>
      <c r="D52" s="131" t="s">
        <v>11</v>
      </c>
      <c r="E52" s="146">
        <v>1</v>
      </c>
      <c r="F52" s="187">
        <v>0</v>
      </c>
      <c r="G52" s="75">
        <f t="shared" si="4"/>
        <v>0</v>
      </c>
      <c r="H52" s="75">
        <v>0</v>
      </c>
      <c r="I52" s="169">
        <f t="shared" si="5"/>
        <v>0</v>
      </c>
      <c r="K52" s="151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30" ht="13.5" customHeight="1">
      <c r="A53" s="111"/>
      <c r="B53" s="97" t="s">
        <v>97</v>
      </c>
      <c r="C53" s="59"/>
      <c r="D53" s="132"/>
      <c r="E53" s="149"/>
      <c r="F53" s="170"/>
      <c r="G53" s="132"/>
      <c r="H53" s="132"/>
      <c r="I53" s="171"/>
      <c r="K53" s="151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</row>
    <row r="54" spans="1:30" ht="13.5" customHeight="1">
      <c r="A54" s="38" t="s">
        <v>110</v>
      </c>
      <c r="B54" s="9" t="s">
        <v>121</v>
      </c>
      <c r="C54" s="34" t="s">
        <v>140</v>
      </c>
      <c r="D54" s="131" t="s">
        <v>11</v>
      </c>
      <c r="E54" s="146">
        <v>1</v>
      </c>
      <c r="F54" s="187">
        <v>0</v>
      </c>
      <c r="G54" s="75">
        <f>E54*F54</f>
        <v>0</v>
      </c>
      <c r="H54" s="190">
        <v>0</v>
      </c>
      <c r="I54" s="169">
        <f>E54*H54</f>
        <v>0</v>
      </c>
      <c r="J54" s="152"/>
      <c r="K54" s="152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:30" ht="13.5" customHeight="1">
      <c r="A55" s="38" t="s">
        <v>111</v>
      </c>
      <c r="B55" s="9" t="s">
        <v>121</v>
      </c>
      <c r="C55" s="34" t="s">
        <v>82</v>
      </c>
      <c r="D55" s="131" t="s">
        <v>11</v>
      </c>
      <c r="E55" s="146">
        <v>1</v>
      </c>
      <c r="F55" s="187">
        <v>0</v>
      </c>
      <c r="G55" s="75">
        <f>E55*F55</f>
        <v>0</v>
      </c>
      <c r="H55" s="190">
        <v>0</v>
      </c>
      <c r="I55" s="169">
        <f>E55*H55</f>
        <v>0</v>
      </c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:30" ht="13.5" customHeight="1">
      <c r="A56" s="38" t="s">
        <v>112</v>
      </c>
      <c r="B56" s="176" t="s">
        <v>121</v>
      </c>
      <c r="C56" s="34" t="s">
        <v>181</v>
      </c>
      <c r="D56" s="131" t="s">
        <v>11</v>
      </c>
      <c r="E56" s="146">
        <v>1</v>
      </c>
      <c r="F56" s="187">
        <v>0</v>
      </c>
      <c r="G56" s="75">
        <f>E56*F56</f>
        <v>0</v>
      </c>
      <c r="H56" s="190">
        <v>0</v>
      </c>
      <c r="I56" s="169">
        <f>E56*H56</f>
        <v>0</v>
      </c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ht="13.5" customHeight="1">
      <c r="A57" s="38"/>
      <c r="B57" s="12"/>
      <c r="C57" s="11"/>
      <c r="D57" s="134"/>
      <c r="E57" s="6"/>
      <c r="F57" s="71"/>
      <c r="G57" s="75"/>
      <c r="H57" s="75"/>
      <c r="I57" s="169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:30" ht="13.5" customHeight="1">
      <c r="A58" s="121" t="s">
        <v>29</v>
      </c>
      <c r="B58" s="122" t="s">
        <v>143</v>
      </c>
      <c r="C58" s="122"/>
      <c r="D58" s="135"/>
      <c r="E58" s="62"/>
      <c r="F58" s="172"/>
      <c r="G58" s="135"/>
      <c r="H58" s="135"/>
      <c r="I58" s="173"/>
      <c r="J58" s="144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:30" ht="13.5" customHeight="1">
      <c r="A59" s="112"/>
      <c r="B59" s="35"/>
      <c r="C59" s="35"/>
      <c r="D59" s="136"/>
      <c r="E59" s="36"/>
      <c r="F59" s="71"/>
      <c r="G59" s="75"/>
      <c r="H59" s="75"/>
      <c r="I59" s="169"/>
      <c r="J59" s="144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1:30" ht="13.5" customHeight="1">
      <c r="A60" s="111"/>
      <c r="B60" s="186" t="s">
        <v>136</v>
      </c>
      <c r="C60" s="186"/>
      <c r="D60" s="130"/>
      <c r="E60" s="79"/>
      <c r="F60" s="170"/>
      <c r="G60" s="132"/>
      <c r="H60" s="132"/>
      <c r="I60" s="171"/>
      <c r="J60" s="144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1:30" ht="13.5" customHeight="1">
      <c r="A61" s="38" t="s">
        <v>87</v>
      </c>
      <c r="B61" s="176" t="s">
        <v>136</v>
      </c>
      <c r="C61" s="10" t="s">
        <v>141</v>
      </c>
      <c r="D61" s="128" t="s">
        <v>11</v>
      </c>
      <c r="E61" s="146">
        <v>1</v>
      </c>
      <c r="F61" s="187">
        <v>0</v>
      </c>
      <c r="G61" s="75">
        <f aca="true" t="shared" si="6" ref="G61:G66">E61*F61</f>
        <v>0</v>
      </c>
      <c r="H61" s="190">
        <v>0</v>
      </c>
      <c r="I61" s="169">
        <f aca="true" t="shared" si="7" ref="I61:I69">E61*H61</f>
        <v>0</v>
      </c>
      <c r="J61" s="144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</row>
    <row r="62" spans="1:30" ht="13.5" customHeight="1">
      <c r="A62" s="38" t="s">
        <v>38</v>
      </c>
      <c r="B62" s="176" t="s">
        <v>136</v>
      </c>
      <c r="C62" s="10" t="s">
        <v>142</v>
      </c>
      <c r="D62" s="128" t="s">
        <v>11</v>
      </c>
      <c r="E62" s="146">
        <v>2</v>
      </c>
      <c r="F62" s="187">
        <v>0</v>
      </c>
      <c r="G62" s="75">
        <f t="shared" si="6"/>
        <v>0</v>
      </c>
      <c r="H62" s="190">
        <v>0</v>
      </c>
      <c r="I62" s="169">
        <f t="shared" si="7"/>
        <v>0</v>
      </c>
      <c r="J62" s="144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</row>
    <row r="63" spans="1:30" ht="13.5" customHeight="1">
      <c r="A63" s="38" t="s">
        <v>39</v>
      </c>
      <c r="B63" s="176" t="s">
        <v>136</v>
      </c>
      <c r="C63" s="10" t="s">
        <v>155</v>
      </c>
      <c r="D63" s="128" t="s">
        <v>11</v>
      </c>
      <c r="E63" s="146">
        <v>2</v>
      </c>
      <c r="F63" s="187">
        <v>0</v>
      </c>
      <c r="G63" s="75">
        <f t="shared" si="6"/>
        <v>0</v>
      </c>
      <c r="H63" s="190">
        <v>0</v>
      </c>
      <c r="I63" s="169">
        <f t="shared" si="7"/>
        <v>0</v>
      </c>
      <c r="J63" s="180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</row>
    <row r="64" spans="1:30" ht="13.5" customHeight="1">
      <c r="A64" s="38" t="s">
        <v>152</v>
      </c>
      <c r="B64" s="176" t="s">
        <v>136</v>
      </c>
      <c r="C64" s="10" t="s">
        <v>156</v>
      </c>
      <c r="D64" s="128" t="s">
        <v>11</v>
      </c>
      <c r="E64" s="146">
        <v>2</v>
      </c>
      <c r="F64" s="187">
        <v>0</v>
      </c>
      <c r="G64" s="75">
        <f t="shared" si="6"/>
        <v>0</v>
      </c>
      <c r="H64" s="190">
        <v>0</v>
      </c>
      <c r="I64" s="169">
        <f t="shared" si="7"/>
        <v>0</v>
      </c>
      <c r="J64" s="180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</row>
    <row r="65" spans="1:30" ht="13.5" customHeight="1">
      <c r="A65" s="38" t="s">
        <v>153</v>
      </c>
      <c r="B65" s="176" t="s">
        <v>136</v>
      </c>
      <c r="C65" s="98" t="s">
        <v>178</v>
      </c>
      <c r="D65" s="139" t="s">
        <v>11</v>
      </c>
      <c r="E65" s="139">
        <v>1</v>
      </c>
      <c r="F65" s="187">
        <v>0</v>
      </c>
      <c r="G65" s="75">
        <f t="shared" si="6"/>
        <v>0</v>
      </c>
      <c r="H65" s="190">
        <v>0</v>
      </c>
      <c r="I65" s="169">
        <f t="shared" si="7"/>
        <v>0</v>
      </c>
      <c r="J65" s="180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spans="1:30" ht="13.5" customHeight="1">
      <c r="A66" s="38" t="s">
        <v>186</v>
      </c>
      <c r="B66" s="176" t="s">
        <v>136</v>
      </c>
      <c r="C66" s="10" t="s">
        <v>177</v>
      </c>
      <c r="D66" s="128" t="s">
        <v>11</v>
      </c>
      <c r="E66" s="146">
        <v>1</v>
      </c>
      <c r="F66" s="187">
        <v>0</v>
      </c>
      <c r="G66" s="75">
        <f t="shared" si="6"/>
        <v>0</v>
      </c>
      <c r="H66" s="190">
        <v>0</v>
      </c>
      <c r="I66" s="169">
        <f>E66*H66</f>
        <v>0</v>
      </c>
      <c r="J66" s="180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</row>
    <row r="67" spans="1:30" ht="13.5" customHeight="1">
      <c r="A67" s="38" t="s">
        <v>154</v>
      </c>
      <c r="B67" s="176" t="s">
        <v>136</v>
      </c>
      <c r="C67" s="10" t="s">
        <v>179</v>
      </c>
      <c r="D67" s="128" t="s">
        <v>11</v>
      </c>
      <c r="E67" s="146">
        <v>1</v>
      </c>
      <c r="F67" s="187">
        <v>0</v>
      </c>
      <c r="G67" s="75">
        <f aca="true" t="shared" si="8" ref="G67:G72">E67*F67</f>
        <v>0</v>
      </c>
      <c r="H67" s="190">
        <v>0</v>
      </c>
      <c r="I67" s="169">
        <f t="shared" si="7"/>
        <v>0</v>
      </c>
      <c r="J67" s="180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spans="1:30" ht="13.5" customHeight="1">
      <c r="A68" s="38" t="s">
        <v>159</v>
      </c>
      <c r="B68" s="176" t="s">
        <v>136</v>
      </c>
      <c r="C68" s="10" t="s">
        <v>180</v>
      </c>
      <c r="D68" s="128" t="s">
        <v>11</v>
      </c>
      <c r="E68" s="146">
        <v>3</v>
      </c>
      <c r="F68" s="187">
        <v>0</v>
      </c>
      <c r="G68" s="75">
        <f t="shared" si="8"/>
        <v>0</v>
      </c>
      <c r="H68" s="190">
        <v>0</v>
      </c>
      <c r="I68" s="169">
        <f t="shared" si="7"/>
        <v>0</v>
      </c>
      <c r="J68" s="180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spans="1:30" ht="13.5" customHeight="1">
      <c r="A69" s="38" t="s">
        <v>176</v>
      </c>
      <c r="B69" s="176" t="s">
        <v>136</v>
      </c>
      <c r="C69" s="10" t="s">
        <v>187</v>
      </c>
      <c r="D69" s="128" t="s">
        <v>11</v>
      </c>
      <c r="E69" s="146">
        <v>1</v>
      </c>
      <c r="F69" s="187">
        <v>0</v>
      </c>
      <c r="G69" s="75">
        <f t="shared" si="8"/>
        <v>0</v>
      </c>
      <c r="H69" s="190">
        <v>0</v>
      </c>
      <c r="I69" s="169">
        <f t="shared" si="7"/>
        <v>0</v>
      </c>
      <c r="J69" s="180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</row>
    <row r="70" spans="1:30" ht="13.5" customHeight="1">
      <c r="A70" s="38" t="s">
        <v>191</v>
      </c>
      <c r="B70" s="176" t="s">
        <v>136</v>
      </c>
      <c r="C70" s="10" t="s">
        <v>194</v>
      </c>
      <c r="D70" s="128" t="s">
        <v>12</v>
      </c>
      <c r="E70" s="146">
        <v>5</v>
      </c>
      <c r="F70" s="187">
        <v>0</v>
      </c>
      <c r="G70" s="75">
        <f t="shared" si="8"/>
        <v>0</v>
      </c>
      <c r="H70" s="190">
        <v>0</v>
      </c>
      <c r="I70" s="169">
        <f>E70*H70</f>
        <v>0</v>
      </c>
      <c r="J70" s="180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</row>
    <row r="71" spans="1:30" ht="13.5" customHeight="1">
      <c r="A71" s="38" t="s">
        <v>192</v>
      </c>
      <c r="B71" s="176" t="s">
        <v>136</v>
      </c>
      <c r="C71" s="10" t="s">
        <v>195</v>
      </c>
      <c r="D71" s="128" t="s">
        <v>11</v>
      </c>
      <c r="E71" s="146">
        <v>3</v>
      </c>
      <c r="F71" s="187">
        <v>0</v>
      </c>
      <c r="G71" s="75">
        <f t="shared" si="8"/>
        <v>0</v>
      </c>
      <c r="H71" s="190">
        <v>0</v>
      </c>
      <c r="I71" s="169">
        <f>E71*H71</f>
        <v>0</v>
      </c>
      <c r="J71" s="180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</row>
    <row r="72" spans="1:30" ht="13.5" customHeight="1">
      <c r="A72" s="38" t="s">
        <v>193</v>
      </c>
      <c r="B72" s="176" t="s">
        <v>136</v>
      </c>
      <c r="C72" s="10" t="s">
        <v>196</v>
      </c>
      <c r="D72" s="128" t="s">
        <v>11</v>
      </c>
      <c r="E72" s="146">
        <v>1</v>
      </c>
      <c r="F72" s="187">
        <v>0</v>
      </c>
      <c r="G72" s="75">
        <f t="shared" si="8"/>
        <v>0</v>
      </c>
      <c r="H72" s="190">
        <v>0</v>
      </c>
      <c r="I72" s="169">
        <f>E72*H72</f>
        <v>0</v>
      </c>
      <c r="J72" s="180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</row>
    <row r="73" spans="1:30" ht="13.5" customHeight="1">
      <c r="A73" s="38"/>
      <c r="B73" s="5"/>
      <c r="C73" s="10"/>
      <c r="D73" s="138"/>
      <c r="E73" s="6"/>
      <c r="F73" s="71"/>
      <c r="G73" s="75"/>
      <c r="H73" s="75"/>
      <c r="I73" s="169"/>
      <c r="J73" s="144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</row>
    <row r="74" spans="1:30" ht="13.5" customHeight="1">
      <c r="A74" s="121" t="s">
        <v>21</v>
      </c>
      <c r="B74" s="122" t="s">
        <v>144</v>
      </c>
      <c r="C74" s="122"/>
      <c r="D74" s="135"/>
      <c r="E74" s="62"/>
      <c r="F74" s="172"/>
      <c r="G74" s="135"/>
      <c r="H74" s="135"/>
      <c r="I74" s="173"/>
      <c r="J74" s="144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</row>
    <row r="75" spans="1:30" ht="13.5" customHeight="1">
      <c r="A75" s="167"/>
      <c r="B75" s="92"/>
      <c r="C75" s="92"/>
      <c r="D75" s="141"/>
      <c r="E75" s="103"/>
      <c r="F75" s="71"/>
      <c r="G75" s="75"/>
      <c r="H75" s="75"/>
      <c r="I75" s="169"/>
      <c r="J75" s="144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</row>
    <row r="76" spans="1:30" ht="13.5" customHeight="1">
      <c r="A76" s="111"/>
      <c r="B76" s="186" t="s">
        <v>98</v>
      </c>
      <c r="C76" s="186"/>
      <c r="D76" s="137"/>
      <c r="E76" s="88"/>
      <c r="F76" s="170"/>
      <c r="G76" s="132"/>
      <c r="H76" s="132"/>
      <c r="I76" s="171"/>
      <c r="J76" s="144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</row>
    <row r="77" spans="1:30" ht="13.5" customHeight="1">
      <c r="A77" s="38" t="s">
        <v>27</v>
      </c>
      <c r="B77" s="176" t="s">
        <v>117</v>
      </c>
      <c r="C77" s="10" t="s">
        <v>189</v>
      </c>
      <c r="D77" s="139" t="s">
        <v>12</v>
      </c>
      <c r="E77" s="156">
        <v>20</v>
      </c>
      <c r="F77" s="187">
        <v>0</v>
      </c>
      <c r="G77" s="75">
        <f aca="true" t="shared" si="9" ref="G77:G83">E77*F77</f>
        <v>0</v>
      </c>
      <c r="H77" s="190">
        <v>0</v>
      </c>
      <c r="I77" s="169">
        <f>E77*H77</f>
        <v>0</v>
      </c>
      <c r="J77" s="144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</row>
    <row r="78" spans="1:30" ht="13.5" customHeight="1">
      <c r="A78" s="38" t="s">
        <v>28</v>
      </c>
      <c r="B78" s="176" t="s">
        <v>117</v>
      </c>
      <c r="C78" s="10" t="s">
        <v>157</v>
      </c>
      <c r="D78" s="139" t="s">
        <v>12</v>
      </c>
      <c r="E78" s="156">
        <v>180</v>
      </c>
      <c r="F78" s="187">
        <v>0</v>
      </c>
      <c r="G78" s="75">
        <f>E78*F78</f>
        <v>0</v>
      </c>
      <c r="H78" s="190">
        <v>0</v>
      </c>
      <c r="I78" s="169">
        <f aca="true" t="shared" si="10" ref="I78:I83">E78*H78</f>
        <v>0</v>
      </c>
      <c r="J78" s="180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</row>
    <row r="79" spans="1:30" ht="13.5" customHeight="1">
      <c r="A79" s="38" t="s">
        <v>31</v>
      </c>
      <c r="B79" s="176" t="s">
        <v>117</v>
      </c>
      <c r="C79" s="10" t="s">
        <v>100</v>
      </c>
      <c r="D79" s="139" t="s">
        <v>12</v>
      </c>
      <c r="E79" s="156">
        <v>360</v>
      </c>
      <c r="F79" s="187">
        <v>0</v>
      </c>
      <c r="G79" s="75">
        <f>E79*F79</f>
        <v>0</v>
      </c>
      <c r="H79" s="190">
        <v>0</v>
      </c>
      <c r="I79" s="169">
        <f t="shared" si="10"/>
        <v>0</v>
      </c>
      <c r="J79" s="144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</row>
    <row r="80" spans="1:30" ht="13.5" customHeight="1">
      <c r="A80" s="38" t="s">
        <v>32</v>
      </c>
      <c r="B80" s="176" t="s">
        <v>117</v>
      </c>
      <c r="C80" s="10" t="s">
        <v>145</v>
      </c>
      <c r="D80" s="133" t="s">
        <v>12</v>
      </c>
      <c r="E80" s="145">
        <v>50</v>
      </c>
      <c r="F80" s="187">
        <v>0</v>
      </c>
      <c r="G80" s="75">
        <f t="shared" si="9"/>
        <v>0</v>
      </c>
      <c r="H80" s="190">
        <v>0</v>
      </c>
      <c r="I80" s="169">
        <f t="shared" si="10"/>
        <v>0</v>
      </c>
      <c r="J80" s="144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</row>
    <row r="81" spans="1:30" ht="13.5" customHeight="1">
      <c r="A81" s="38" t="s">
        <v>33</v>
      </c>
      <c r="B81" s="176" t="s">
        <v>117</v>
      </c>
      <c r="C81" s="10" t="s">
        <v>158</v>
      </c>
      <c r="D81" s="133" t="s">
        <v>12</v>
      </c>
      <c r="E81" s="145">
        <v>170</v>
      </c>
      <c r="F81" s="187">
        <v>0</v>
      </c>
      <c r="G81" s="75">
        <f>E81*F81</f>
        <v>0</v>
      </c>
      <c r="H81" s="190">
        <v>0</v>
      </c>
      <c r="I81" s="169">
        <f t="shared" si="10"/>
        <v>0</v>
      </c>
      <c r="J81" s="180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</row>
    <row r="82" spans="1:30" ht="13.5" customHeight="1">
      <c r="A82" s="38" t="s">
        <v>40</v>
      </c>
      <c r="B82" s="176" t="s">
        <v>117</v>
      </c>
      <c r="C82" s="178" t="s">
        <v>55</v>
      </c>
      <c r="D82" s="139" t="s">
        <v>11</v>
      </c>
      <c r="E82" s="156">
        <v>45</v>
      </c>
      <c r="F82" s="71">
        <v>0</v>
      </c>
      <c r="G82" s="75">
        <f t="shared" si="9"/>
        <v>0</v>
      </c>
      <c r="H82" s="190">
        <v>0</v>
      </c>
      <c r="I82" s="169">
        <f t="shared" si="10"/>
        <v>0</v>
      </c>
      <c r="J82" s="144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</row>
    <row r="83" spans="1:30" ht="13.5" customHeight="1">
      <c r="A83" s="38" t="s">
        <v>188</v>
      </c>
      <c r="B83" s="176" t="s">
        <v>117</v>
      </c>
      <c r="C83" s="10" t="s">
        <v>80</v>
      </c>
      <c r="D83" s="133" t="s">
        <v>12</v>
      </c>
      <c r="E83" s="145">
        <v>40</v>
      </c>
      <c r="F83" s="187">
        <v>0</v>
      </c>
      <c r="G83" s="75">
        <f t="shared" si="9"/>
        <v>0</v>
      </c>
      <c r="H83" s="190">
        <v>0</v>
      </c>
      <c r="I83" s="169">
        <f t="shared" si="10"/>
        <v>0</v>
      </c>
      <c r="J83" s="144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</row>
    <row r="84" spans="1:30" ht="13.5" customHeight="1">
      <c r="A84" s="38"/>
      <c r="B84" s="5"/>
      <c r="C84" s="10"/>
      <c r="D84" s="133"/>
      <c r="E84" s="145"/>
      <c r="F84" s="71"/>
      <c r="G84" s="75"/>
      <c r="H84" s="75"/>
      <c r="I84" s="169"/>
      <c r="J84" s="144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</row>
    <row r="85" spans="1:30" ht="13.5" customHeight="1">
      <c r="A85" s="121" t="s">
        <v>113</v>
      </c>
      <c r="B85" s="122" t="s">
        <v>146</v>
      </c>
      <c r="C85" s="122"/>
      <c r="D85" s="135"/>
      <c r="E85" s="62"/>
      <c r="F85" s="172"/>
      <c r="G85" s="135"/>
      <c r="H85" s="135"/>
      <c r="I85" s="173"/>
      <c r="J85" s="144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</row>
    <row r="86" spans="1:30" ht="13.5" customHeight="1">
      <c r="A86" s="167"/>
      <c r="B86" s="92"/>
      <c r="C86" s="92"/>
      <c r="D86" s="141"/>
      <c r="E86" s="103"/>
      <c r="F86" s="71"/>
      <c r="G86" s="75"/>
      <c r="H86" s="75"/>
      <c r="I86" s="169"/>
      <c r="J86" s="144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</row>
    <row r="87" spans="1:30" ht="13.5" customHeight="1">
      <c r="A87" s="111"/>
      <c r="B87" s="186" t="s">
        <v>53</v>
      </c>
      <c r="C87" s="186"/>
      <c r="D87" s="137"/>
      <c r="E87" s="88"/>
      <c r="F87" s="170"/>
      <c r="G87" s="132"/>
      <c r="H87" s="132"/>
      <c r="I87" s="171"/>
      <c r="J87" s="144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</row>
    <row r="88" spans="1:30" ht="13.5" customHeight="1">
      <c r="A88" s="38" t="s">
        <v>114</v>
      </c>
      <c r="B88" s="5" t="s">
        <v>53</v>
      </c>
      <c r="C88" s="165" t="s">
        <v>81</v>
      </c>
      <c r="D88" s="134" t="s">
        <v>12</v>
      </c>
      <c r="E88" s="146">
        <v>35</v>
      </c>
      <c r="F88" s="187">
        <v>0</v>
      </c>
      <c r="G88" s="75">
        <f>E88*F88</f>
        <v>0</v>
      </c>
      <c r="H88" s="190">
        <v>0</v>
      </c>
      <c r="I88" s="169">
        <f>E88*H88</f>
        <v>0</v>
      </c>
      <c r="J88" s="144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</row>
    <row r="89" spans="1:30" ht="13.5" customHeight="1">
      <c r="A89" s="38" t="s">
        <v>115</v>
      </c>
      <c r="B89" s="5" t="s">
        <v>53</v>
      </c>
      <c r="C89" s="10" t="s">
        <v>52</v>
      </c>
      <c r="D89" s="133" t="s">
        <v>11</v>
      </c>
      <c r="E89" s="145">
        <v>12</v>
      </c>
      <c r="F89" s="187">
        <v>0</v>
      </c>
      <c r="G89" s="75">
        <f>E89*F89</f>
        <v>0</v>
      </c>
      <c r="H89" s="190">
        <v>0</v>
      </c>
      <c r="I89" s="169">
        <f>E89*H89</f>
        <v>0</v>
      </c>
      <c r="J89" s="144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</row>
    <row r="90" spans="1:30" ht="13.5" customHeight="1">
      <c r="A90" s="38" t="s">
        <v>116</v>
      </c>
      <c r="B90" s="5" t="s">
        <v>53</v>
      </c>
      <c r="C90" s="177" t="s">
        <v>147</v>
      </c>
      <c r="D90" s="179" t="s">
        <v>12</v>
      </c>
      <c r="E90" s="181">
        <v>85</v>
      </c>
      <c r="F90" s="187">
        <v>0</v>
      </c>
      <c r="G90" s="75">
        <f>E90*F90</f>
        <v>0</v>
      </c>
      <c r="H90" s="190">
        <v>0</v>
      </c>
      <c r="I90" s="169">
        <f>E90*H90</f>
        <v>0</v>
      </c>
      <c r="J90" s="144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</row>
    <row r="91" spans="1:30" ht="13.5" customHeight="1">
      <c r="A91" s="38"/>
      <c r="B91" s="9"/>
      <c r="C91" s="80"/>
      <c r="D91" s="133"/>
      <c r="E91" s="145"/>
      <c r="F91" s="71"/>
      <c r="G91" s="75"/>
      <c r="H91" s="75"/>
      <c r="I91" s="169"/>
      <c r="J91" s="144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</row>
    <row r="92" spans="1:30" ht="13.5" customHeight="1">
      <c r="A92" s="121" t="s">
        <v>127</v>
      </c>
      <c r="B92" s="122" t="s">
        <v>42</v>
      </c>
      <c r="C92" s="122"/>
      <c r="D92" s="135"/>
      <c r="E92" s="62"/>
      <c r="F92" s="172"/>
      <c r="G92" s="135"/>
      <c r="H92" s="135"/>
      <c r="I92" s="173"/>
      <c r="J92" s="144"/>
      <c r="K92" s="153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</row>
    <row r="93" spans="1:30" ht="13.5" customHeight="1">
      <c r="A93" s="112"/>
      <c r="B93" s="37"/>
      <c r="C93" s="37"/>
      <c r="D93" s="141"/>
      <c r="E93" s="39"/>
      <c r="F93" s="71"/>
      <c r="G93" s="75"/>
      <c r="H93" s="75"/>
      <c r="I93" s="169"/>
      <c r="J93" s="144"/>
      <c r="K93" s="153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</row>
    <row r="94" spans="1:30" ht="13.5" customHeight="1">
      <c r="A94" s="113" t="s">
        <v>128</v>
      </c>
      <c r="B94" s="40" t="s">
        <v>17</v>
      </c>
      <c r="C94" s="41" t="s">
        <v>122</v>
      </c>
      <c r="D94" s="131" t="s">
        <v>16</v>
      </c>
      <c r="E94" s="168">
        <v>28</v>
      </c>
      <c r="F94" s="71">
        <v>0</v>
      </c>
      <c r="G94" s="174">
        <f aca="true" t="shared" si="11" ref="G94:G100">E94*F94</f>
        <v>0</v>
      </c>
      <c r="H94" s="190">
        <v>0</v>
      </c>
      <c r="I94" s="169">
        <f aca="true" t="shared" si="12" ref="I94:I100">E94*H94</f>
        <v>0</v>
      </c>
      <c r="J94" s="144"/>
      <c r="K94" s="153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</row>
    <row r="95" spans="1:30" ht="13.5" customHeight="1">
      <c r="A95" s="113" t="s">
        <v>129</v>
      </c>
      <c r="B95" s="40" t="s">
        <v>17</v>
      </c>
      <c r="C95" s="41" t="s">
        <v>190</v>
      </c>
      <c r="D95" s="131" t="s">
        <v>16</v>
      </c>
      <c r="E95" s="168">
        <v>36</v>
      </c>
      <c r="F95" s="71">
        <v>0</v>
      </c>
      <c r="G95" s="174">
        <f t="shared" si="11"/>
        <v>0</v>
      </c>
      <c r="H95" s="190">
        <v>0</v>
      </c>
      <c r="I95" s="169">
        <f t="shared" si="12"/>
        <v>0</v>
      </c>
      <c r="J95" s="144"/>
      <c r="K95" s="153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</row>
    <row r="96" spans="1:30" ht="13.5" customHeight="1">
      <c r="A96" s="113" t="s">
        <v>130</v>
      </c>
      <c r="B96" s="40" t="s">
        <v>17</v>
      </c>
      <c r="C96" s="41" t="s">
        <v>182</v>
      </c>
      <c r="D96" s="131" t="s">
        <v>14</v>
      </c>
      <c r="E96" s="150">
        <v>1</v>
      </c>
      <c r="F96" s="71">
        <v>0</v>
      </c>
      <c r="G96" s="174">
        <f>E96*F96</f>
        <v>0</v>
      </c>
      <c r="H96" s="190">
        <v>0</v>
      </c>
      <c r="I96" s="169">
        <f t="shared" si="12"/>
        <v>0</v>
      </c>
      <c r="J96" s="180"/>
      <c r="K96" s="153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</row>
    <row r="97" spans="1:30" ht="13.5" customHeight="1">
      <c r="A97" s="113" t="s">
        <v>131</v>
      </c>
      <c r="B97" s="42" t="s">
        <v>17</v>
      </c>
      <c r="C97" s="43" t="s">
        <v>18</v>
      </c>
      <c r="D97" s="131" t="s">
        <v>15</v>
      </c>
      <c r="E97" s="150">
        <v>8</v>
      </c>
      <c r="F97" s="71">
        <v>0</v>
      </c>
      <c r="G97" s="174">
        <f t="shared" si="11"/>
        <v>0</v>
      </c>
      <c r="H97" s="190">
        <v>0</v>
      </c>
      <c r="I97" s="169">
        <f t="shared" si="12"/>
        <v>0</v>
      </c>
      <c r="J97" s="144"/>
      <c r="K97" s="153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</row>
    <row r="98" spans="1:30" ht="13.5" customHeight="1">
      <c r="A98" s="113" t="s">
        <v>132</v>
      </c>
      <c r="B98" s="42" t="s">
        <v>17</v>
      </c>
      <c r="C98" s="43" t="s">
        <v>19</v>
      </c>
      <c r="D98" s="131" t="s">
        <v>14</v>
      </c>
      <c r="E98" s="150">
        <v>1</v>
      </c>
      <c r="F98" s="71">
        <v>0</v>
      </c>
      <c r="G98" s="174">
        <f t="shared" si="11"/>
        <v>0</v>
      </c>
      <c r="H98" s="190">
        <v>0</v>
      </c>
      <c r="I98" s="169">
        <f t="shared" si="12"/>
        <v>0</v>
      </c>
      <c r="J98" s="144"/>
      <c r="K98" s="153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</row>
    <row r="99" spans="1:30" ht="13.5" customHeight="1">
      <c r="A99" s="113" t="s">
        <v>133</v>
      </c>
      <c r="B99" s="42" t="s">
        <v>17</v>
      </c>
      <c r="C99" s="43" t="s">
        <v>25</v>
      </c>
      <c r="D99" s="131" t="s">
        <v>15</v>
      </c>
      <c r="E99" s="150">
        <v>16</v>
      </c>
      <c r="F99" s="71">
        <v>0</v>
      </c>
      <c r="G99" s="174">
        <f t="shared" si="11"/>
        <v>0</v>
      </c>
      <c r="H99" s="190">
        <v>0</v>
      </c>
      <c r="I99" s="169">
        <f t="shared" si="12"/>
        <v>0</v>
      </c>
      <c r="J99" s="144"/>
      <c r="K99" s="153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</row>
    <row r="100" spans="1:30" ht="13.5" customHeight="1">
      <c r="A100" s="113" t="s">
        <v>134</v>
      </c>
      <c r="B100" s="42" t="s">
        <v>17</v>
      </c>
      <c r="C100" s="43" t="s">
        <v>26</v>
      </c>
      <c r="D100" s="131" t="s">
        <v>15</v>
      </c>
      <c r="E100" s="150">
        <v>5</v>
      </c>
      <c r="F100" s="71">
        <v>0</v>
      </c>
      <c r="G100" s="174">
        <f t="shared" si="11"/>
        <v>0</v>
      </c>
      <c r="H100" s="190">
        <v>0</v>
      </c>
      <c r="I100" s="169">
        <f t="shared" si="12"/>
        <v>0</v>
      </c>
      <c r="J100" s="144"/>
      <c r="K100" s="153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</row>
    <row r="101" spans="1:30" ht="13.5" customHeight="1">
      <c r="A101" s="38"/>
      <c r="B101" s="31"/>
      <c r="C101" s="10"/>
      <c r="D101" s="128"/>
      <c r="E101" s="6"/>
      <c r="F101" s="68"/>
      <c r="G101" s="32"/>
      <c r="H101" s="75"/>
      <c r="I101" s="60"/>
      <c r="J101" s="144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</row>
    <row r="102" spans="1:30" ht="18.75" customHeight="1" thickBot="1">
      <c r="A102" s="61"/>
      <c r="B102" s="123" t="s">
        <v>183</v>
      </c>
      <c r="C102" s="124"/>
      <c r="D102" s="142"/>
      <c r="E102" s="63"/>
      <c r="F102" s="72"/>
      <c r="G102" s="195">
        <f>SUM(G12:G101)</f>
        <v>0</v>
      </c>
      <c r="H102" s="125"/>
      <c r="I102" s="196">
        <f>SUM(I12:I101)</f>
        <v>0</v>
      </c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</row>
    <row r="103" spans="1:30" ht="13.5" customHeight="1" thickTop="1">
      <c r="A103" s="114"/>
      <c r="B103" s="45"/>
      <c r="C103" s="46"/>
      <c r="D103" s="47"/>
      <c r="E103" s="86"/>
      <c r="H103" s="64"/>
      <c r="I103" s="13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</row>
    <row r="104" spans="7:30" ht="15" customHeight="1">
      <c r="G104" s="50"/>
      <c r="H104" s="64"/>
      <c r="I104" s="13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</row>
    <row r="105" spans="1:30" ht="15" customHeight="1">
      <c r="A105" s="116"/>
      <c r="G105" s="50"/>
      <c r="H105" s="64"/>
      <c r="I105" s="13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</row>
    <row r="106" spans="2:30" ht="16.5">
      <c r="B106" s="51"/>
      <c r="E106" s="185"/>
      <c r="F106" s="185"/>
      <c r="G106" s="52"/>
      <c r="H106" s="78"/>
      <c r="I106" s="13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</row>
    <row r="107" spans="8:30" ht="15">
      <c r="H107" s="64"/>
      <c r="I107" s="13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</row>
    <row r="108" spans="8:30" ht="15">
      <c r="H108" s="64"/>
      <c r="I108" s="13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</row>
    <row r="109" spans="8:30" ht="15">
      <c r="H109" s="64"/>
      <c r="I109" s="13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</row>
    <row r="110" spans="3:30" ht="15">
      <c r="C110" s="53"/>
      <c r="H110" s="64"/>
      <c r="I110" s="13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</row>
    <row r="111" spans="3:30" ht="15">
      <c r="C111" s="53"/>
      <c r="H111" s="64"/>
      <c r="I111" s="13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</row>
    <row r="112" spans="8:30" ht="15">
      <c r="H112" s="64"/>
      <c r="I112" s="13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</row>
    <row r="113" spans="8:30" ht="15">
      <c r="H113" s="64"/>
      <c r="I113" s="13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</row>
    <row r="114" spans="8:30" ht="15">
      <c r="H114" s="64"/>
      <c r="I114" s="13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</row>
    <row r="115" spans="8:30" ht="15">
      <c r="H115" s="64"/>
      <c r="I115" s="13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</row>
    <row r="116" spans="8:30" ht="15">
      <c r="H116" s="64"/>
      <c r="I116" s="13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</row>
    <row r="117" spans="8:30" ht="15">
      <c r="H117" s="64"/>
      <c r="I117" s="13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</row>
    <row r="118" spans="8:30" ht="15">
      <c r="H118" s="64"/>
      <c r="I118" s="13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</row>
    <row r="119" spans="8:30" ht="15">
      <c r="H119" s="64"/>
      <c r="I119" s="13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</row>
    <row r="120" spans="8:30" ht="15">
      <c r="H120" s="64"/>
      <c r="I120" s="13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</row>
    <row r="121" spans="8:30" ht="15">
      <c r="H121" s="64"/>
      <c r="I121" s="13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</row>
    <row r="122" spans="8:30" ht="15">
      <c r="H122" s="64"/>
      <c r="I122" s="13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</row>
    <row r="123" spans="8:30" ht="15">
      <c r="H123" s="64"/>
      <c r="I123" s="13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</row>
    <row r="124" spans="8:30" ht="15">
      <c r="H124" s="64"/>
      <c r="I124" s="13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</row>
    <row r="125" spans="8:30" ht="15">
      <c r="H125" s="64"/>
      <c r="I125" s="13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</row>
    <row r="126" spans="8:30" ht="15">
      <c r="H126" s="64"/>
      <c r="I126" s="13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</row>
    <row r="127" spans="8:30" ht="15">
      <c r="H127" s="64"/>
      <c r="I127" s="13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</row>
    <row r="128" spans="8:30" ht="15">
      <c r="H128" s="64"/>
      <c r="I128" s="13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</row>
    <row r="129" spans="8:30" ht="15">
      <c r="H129" s="64"/>
      <c r="I129" s="13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</row>
    <row r="130" spans="8:30" ht="15">
      <c r="H130" s="64"/>
      <c r="I130" s="13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</row>
    <row r="131" spans="8:30" ht="15">
      <c r="H131" s="64"/>
      <c r="I131" s="13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</row>
    <row r="132" spans="8:30" ht="15">
      <c r="H132" s="64"/>
      <c r="I132" s="13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</row>
    <row r="133" spans="8:30" ht="15">
      <c r="H133" s="64"/>
      <c r="I133" s="13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</row>
    <row r="134" spans="8:30" ht="15">
      <c r="H134" s="64"/>
      <c r="I134" s="13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</row>
    <row r="135" spans="8:30" ht="15">
      <c r="H135" s="64"/>
      <c r="I135" s="13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</row>
    <row r="136" spans="8:30" ht="15">
      <c r="H136" s="64"/>
      <c r="I136" s="13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</row>
    <row r="137" spans="8:30" ht="15">
      <c r="H137" s="64"/>
      <c r="I137" s="13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</row>
    <row r="138" spans="8:30" ht="15">
      <c r="H138" s="64"/>
      <c r="I138" s="13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</row>
    <row r="139" spans="8:30" ht="15">
      <c r="H139" s="64"/>
      <c r="I139" s="13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</row>
    <row r="140" spans="8:30" ht="15">
      <c r="H140" s="64"/>
      <c r="I140" s="13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</row>
    <row r="141" spans="8:30" ht="15">
      <c r="H141" s="64"/>
      <c r="I141" s="13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</row>
    <row r="142" spans="8:30" ht="15">
      <c r="H142" s="64"/>
      <c r="I142" s="13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</row>
    <row r="143" spans="8:30" ht="15">
      <c r="H143" s="64"/>
      <c r="I143" s="13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</row>
    <row r="144" spans="8:30" ht="15">
      <c r="H144" s="64"/>
      <c r="I144" s="13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</row>
    <row r="145" spans="8:30" ht="15">
      <c r="H145" s="64"/>
      <c r="I145" s="13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</row>
    <row r="146" spans="8:30" ht="15">
      <c r="H146" s="64"/>
      <c r="I146" s="13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</row>
    <row r="147" spans="8:30" ht="15">
      <c r="H147" s="64"/>
      <c r="I147" s="13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</row>
    <row r="148" spans="8:30" ht="15">
      <c r="H148" s="64"/>
      <c r="I148" s="13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</row>
    <row r="149" spans="8:30" ht="15">
      <c r="H149" s="64"/>
      <c r="I149" s="13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</row>
    <row r="150" spans="8:30" ht="15">
      <c r="H150" s="64"/>
      <c r="I150" s="13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</row>
    <row r="151" spans="8:30" ht="15">
      <c r="H151" s="64"/>
      <c r="I151" s="13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</row>
    <row r="152" spans="8:30" ht="15">
      <c r="H152" s="64"/>
      <c r="I152" s="13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</row>
    <row r="153" spans="8:30" ht="15">
      <c r="H153" s="64"/>
      <c r="I153" s="13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</row>
    <row r="154" spans="8:30" ht="15">
      <c r="H154" s="64"/>
      <c r="I154" s="13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</row>
    <row r="155" spans="8:30" ht="15">
      <c r="H155" s="64"/>
      <c r="I155" s="13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</row>
    <row r="156" spans="8:30" ht="15">
      <c r="H156" s="64"/>
      <c r="I156" s="13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</row>
    <row r="157" spans="8:30" ht="15">
      <c r="H157" s="64"/>
      <c r="I157" s="13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</row>
    <row r="158" spans="8:30" ht="15">
      <c r="H158" s="64"/>
      <c r="I158" s="13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</row>
    <row r="159" spans="8:30" ht="15">
      <c r="H159" s="64"/>
      <c r="I159" s="13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</row>
    <row r="160" spans="8:30" ht="15">
      <c r="H160" s="64"/>
      <c r="I160" s="13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</row>
    <row r="161" spans="8:30" ht="15">
      <c r="H161" s="64"/>
      <c r="I161" s="13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</row>
    <row r="162" spans="8:30" ht="15">
      <c r="H162" s="64"/>
      <c r="I162" s="13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</row>
    <row r="163" spans="8:30" ht="15">
      <c r="H163" s="64"/>
      <c r="I163" s="13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</row>
    <row r="164" spans="8:30" ht="15">
      <c r="H164" s="64"/>
      <c r="I164" s="13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</row>
    <row r="165" spans="8:30" ht="15">
      <c r="H165" s="64"/>
      <c r="I165" s="13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</row>
    <row r="166" spans="8:30" ht="15">
      <c r="H166" s="64"/>
      <c r="I166" s="13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</row>
    <row r="167" spans="8:30" ht="15">
      <c r="H167" s="64"/>
      <c r="I167" s="13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</row>
    <row r="168" spans="8:30" ht="15">
      <c r="H168" s="64"/>
      <c r="I168" s="13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</row>
    <row r="169" spans="8:30" ht="15">
      <c r="H169" s="64"/>
      <c r="I169" s="13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</row>
    <row r="170" spans="8:30" ht="15">
      <c r="H170" s="64"/>
      <c r="I170" s="13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</row>
    <row r="171" spans="8:30" ht="15">
      <c r="H171" s="64"/>
      <c r="I171" s="13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</row>
    <row r="172" spans="8:30" ht="15">
      <c r="H172" s="64"/>
      <c r="I172" s="13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</row>
    <row r="173" spans="8:30" ht="15">
      <c r="H173" s="64"/>
      <c r="I173" s="13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</row>
    <row r="174" spans="8:30" ht="15">
      <c r="H174" s="64"/>
      <c r="I174" s="13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</row>
    <row r="175" spans="8:30" ht="15">
      <c r="H175" s="64"/>
      <c r="I175" s="13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</row>
    <row r="176" spans="8:30" ht="15">
      <c r="H176" s="64"/>
      <c r="I176" s="13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</row>
    <row r="177" spans="8:30" ht="15">
      <c r="H177" s="64"/>
      <c r="I177" s="13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</row>
    <row r="178" spans="8:30" ht="15">
      <c r="H178" s="64"/>
      <c r="I178" s="13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</row>
    <row r="179" spans="8:30" ht="15">
      <c r="H179" s="64"/>
      <c r="I179" s="13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</row>
    <row r="180" spans="8:30" ht="15">
      <c r="H180" s="64"/>
      <c r="I180" s="13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</row>
    <row r="181" spans="8:30" ht="15">
      <c r="H181" s="64"/>
      <c r="I181" s="13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</row>
    <row r="182" spans="8:30" ht="15">
      <c r="H182" s="64"/>
      <c r="I182" s="13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</row>
    <row r="183" spans="8:30" ht="15">
      <c r="H183" s="64"/>
      <c r="I183" s="13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</row>
    <row r="184" spans="8:30" ht="15">
      <c r="H184" s="64"/>
      <c r="I184" s="13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</row>
    <row r="185" spans="8:30" ht="15">
      <c r="H185" s="64"/>
      <c r="I185" s="13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</row>
    <row r="186" spans="8:30" ht="15">
      <c r="H186" s="64"/>
      <c r="I186" s="13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</row>
    <row r="187" spans="8:30" ht="15">
      <c r="H187" s="64"/>
      <c r="I187" s="13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</row>
    <row r="188" spans="8:30" ht="15">
      <c r="H188" s="64"/>
      <c r="I188" s="13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</row>
    <row r="189" spans="8:30" ht="15">
      <c r="H189" s="64"/>
      <c r="I189" s="13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</row>
    <row r="190" spans="8:30" ht="15">
      <c r="H190" s="64"/>
      <c r="I190" s="13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</row>
    <row r="191" spans="8:30" ht="15">
      <c r="H191" s="64"/>
      <c r="I191" s="13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</row>
    <row r="192" spans="8:30" ht="15">
      <c r="H192" s="64"/>
      <c r="I192" s="13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</row>
    <row r="193" spans="8:30" ht="15">
      <c r="H193" s="64"/>
      <c r="I193" s="13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</row>
    <row r="194" spans="8:30" ht="15">
      <c r="H194" s="64"/>
      <c r="I194" s="13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</row>
    <row r="195" spans="8:30" ht="15">
      <c r="H195" s="64"/>
      <c r="I195" s="13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</row>
    <row r="196" spans="8:30" ht="15">
      <c r="H196" s="64"/>
      <c r="I196" s="13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</row>
    <row r="197" spans="8:30" ht="15">
      <c r="H197" s="64"/>
      <c r="I197" s="13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</row>
    <row r="198" spans="8:30" ht="15">
      <c r="H198" s="64"/>
      <c r="I198" s="13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</row>
    <row r="199" spans="8:30" ht="15">
      <c r="H199" s="64"/>
      <c r="I199" s="13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</row>
    <row r="200" spans="8:30" ht="15">
      <c r="H200" s="64"/>
      <c r="I200" s="13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</row>
    <row r="201" spans="8:30" ht="15">
      <c r="H201" s="64"/>
      <c r="I201" s="13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</row>
    <row r="202" spans="8:30" ht="15">
      <c r="H202" s="64"/>
      <c r="I202" s="13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</row>
    <row r="203" spans="8:30" ht="15">
      <c r="H203" s="64"/>
      <c r="I203" s="13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</row>
    <row r="204" spans="8:30" ht="15">
      <c r="H204" s="64"/>
      <c r="I204" s="13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</row>
    <row r="205" spans="8:30" ht="15">
      <c r="H205" s="64"/>
      <c r="I205" s="13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</row>
    <row r="206" spans="8:30" ht="15">
      <c r="H206" s="64"/>
      <c r="I206" s="13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</row>
    <row r="207" spans="8:30" ht="15">
      <c r="H207" s="64"/>
      <c r="I207" s="13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</row>
    <row r="208" spans="8:30" ht="15">
      <c r="H208" s="64"/>
      <c r="I208" s="13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</row>
    <row r="209" spans="8:30" ht="15">
      <c r="H209" s="64"/>
      <c r="I209" s="13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</row>
    <row r="210" spans="8:30" ht="15">
      <c r="H210" s="64"/>
      <c r="I210" s="13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</row>
    <row r="211" spans="8:30" ht="15">
      <c r="H211" s="64"/>
      <c r="I211" s="13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</row>
    <row r="212" spans="8:30" ht="15">
      <c r="H212" s="64"/>
      <c r="I212" s="13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</row>
    <row r="213" spans="8:30" ht="15">
      <c r="H213" s="64"/>
      <c r="I213" s="13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</row>
    <row r="214" spans="8:30" ht="15">
      <c r="H214" s="64"/>
      <c r="I214" s="13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</row>
    <row r="215" spans="8:30" ht="15">
      <c r="H215" s="64"/>
      <c r="I215" s="13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</row>
    <row r="216" spans="8:30" ht="15">
      <c r="H216" s="64"/>
      <c r="I216" s="13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</row>
    <row r="217" spans="8:30" ht="15">
      <c r="H217" s="64"/>
      <c r="I217" s="13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</row>
    <row r="218" spans="8:30" ht="15">
      <c r="H218" s="64"/>
      <c r="I218" s="13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</row>
    <row r="219" spans="8:30" ht="15">
      <c r="H219" s="64"/>
      <c r="I219" s="13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</row>
    <row r="220" spans="8:30" ht="15">
      <c r="H220" s="64"/>
      <c r="I220" s="13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</row>
    <row r="221" spans="8:30" ht="15">
      <c r="H221" s="64"/>
      <c r="I221" s="13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</row>
    <row r="222" spans="8:30" ht="15">
      <c r="H222" s="64"/>
      <c r="I222" s="13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</row>
    <row r="223" spans="8:30" ht="15">
      <c r="H223" s="64"/>
      <c r="I223" s="13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</row>
    <row r="224" spans="8:30" ht="15">
      <c r="H224" s="64"/>
      <c r="I224" s="13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</row>
    <row r="225" spans="8:30" ht="15">
      <c r="H225" s="64"/>
      <c r="I225" s="13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</row>
    <row r="226" spans="8:30" ht="15">
      <c r="H226" s="64"/>
      <c r="I226" s="13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</row>
    <row r="227" spans="8:30" ht="15">
      <c r="H227" s="64"/>
      <c r="I227" s="13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</row>
    <row r="228" spans="8:30" ht="15">
      <c r="H228" s="64"/>
      <c r="I228" s="13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</row>
    <row r="229" spans="8:30" ht="15">
      <c r="H229" s="64"/>
      <c r="I229" s="13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</row>
    <row r="230" spans="8:30" ht="15">
      <c r="H230" s="64"/>
      <c r="I230" s="13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</row>
    <row r="231" spans="8:30" ht="15">
      <c r="H231" s="64"/>
      <c r="I231" s="13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</row>
    <row r="232" spans="8:30" ht="15">
      <c r="H232" s="64"/>
      <c r="I232" s="13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</row>
    <row r="233" spans="8:30" ht="15">
      <c r="H233" s="64"/>
      <c r="I233" s="13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</row>
    <row r="234" spans="8:30" ht="15">
      <c r="H234" s="64"/>
      <c r="I234" s="13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</row>
    <row r="235" spans="8:30" ht="15">
      <c r="H235" s="64"/>
      <c r="I235" s="13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</row>
    <row r="236" spans="8:30" ht="15">
      <c r="H236" s="64"/>
      <c r="I236" s="13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</row>
    <row r="237" spans="8:30" ht="15">
      <c r="H237" s="64"/>
      <c r="I237" s="13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</row>
    <row r="238" spans="8:30" ht="15">
      <c r="H238" s="64"/>
      <c r="I238" s="13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</row>
    <row r="239" spans="8:30" ht="15">
      <c r="H239" s="64"/>
      <c r="I239" s="13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</row>
    <row r="240" spans="8:30" ht="15">
      <c r="H240" s="64"/>
      <c r="I240" s="13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</row>
    <row r="241" spans="8:30" ht="15">
      <c r="H241" s="64"/>
      <c r="I241" s="13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</row>
    <row r="242" spans="8:30" ht="15">
      <c r="H242" s="64"/>
      <c r="I242" s="13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</row>
    <row r="243" spans="8:30" ht="15">
      <c r="H243" s="64"/>
      <c r="I243" s="13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</row>
    <row r="244" spans="8:30" ht="15">
      <c r="H244" s="64"/>
      <c r="I244" s="13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</row>
    <row r="245" spans="8:30" ht="15">
      <c r="H245" s="64"/>
      <c r="I245" s="1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</row>
    <row r="246" spans="8:30" ht="15">
      <c r="H246" s="64"/>
      <c r="I246" s="13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</row>
    <row r="247" spans="8:30" ht="15">
      <c r="H247" s="64"/>
      <c r="I247" s="13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</row>
    <row r="248" spans="8:30" ht="15">
      <c r="H248" s="64"/>
      <c r="I248" s="13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</row>
    <row r="249" spans="8:30" ht="15">
      <c r="H249" s="64"/>
      <c r="I249" s="13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</row>
    <row r="250" spans="8:30" ht="15">
      <c r="H250" s="64"/>
      <c r="I250" s="13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</row>
    <row r="251" spans="8:30" ht="15">
      <c r="H251" s="64"/>
      <c r="I251" s="13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</row>
    <row r="252" spans="8:30" ht="15">
      <c r="H252" s="64"/>
      <c r="I252" s="13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</row>
    <row r="253" spans="8:30" ht="15">
      <c r="H253" s="64"/>
      <c r="I253" s="13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</row>
    <row r="254" spans="8:30" ht="15">
      <c r="H254" s="64"/>
      <c r="I254" s="13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</row>
    <row r="255" spans="8:30" ht="15">
      <c r="H255" s="64"/>
      <c r="I255" s="13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</row>
    <row r="256" spans="8:30" ht="15">
      <c r="H256" s="64"/>
      <c r="I256" s="13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</row>
    <row r="257" spans="8:30" ht="15">
      <c r="H257" s="64"/>
      <c r="I257" s="13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</row>
    <row r="258" spans="8:30" ht="15">
      <c r="H258" s="64"/>
      <c r="I258" s="13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</row>
    <row r="259" spans="8:30" ht="15">
      <c r="H259" s="64"/>
      <c r="I259" s="13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</row>
    <row r="260" spans="8:30" ht="15">
      <c r="H260" s="64"/>
      <c r="I260" s="13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</row>
    <row r="261" spans="8:30" ht="15">
      <c r="H261" s="64"/>
      <c r="I261" s="13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</row>
    <row r="262" spans="8:30" ht="15">
      <c r="H262" s="64"/>
      <c r="I262" s="13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</row>
    <row r="263" spans="8:30" ht="15">
      <c r="H263" s="64"/>
      <c r="I263" s="13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</row>
    <row r="264" spans="8:30" ht="15">
      <c r="H264" s="64"/>
      <c r="I264" s="13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</row>
    <row r="265" spans="8:30" ht="15">
      <c r="H265" s="64"/>
      <c r="I265" s="13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</row>
    <row r="266" spans="8:30" ht="15">
      <c r="H266" s="64"/>
      <c r="I266" s="13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</row>
    <row r="267" spans="8:30" ht="15">
      <c r="H267" s="64"/>
      <c r="I267" s="13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</row>
    <row r="268" spans="8:30" ht="15">
      <c r="H268" s="64"/>
      <c r="I268" s="13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</row>
    <row r="269" spans="8:30" ht="15">
      <c r="H269" s="64"/>
      <c r="I269" s="13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</row>
    <row r="270" spans="8:30" ht="15">
      <c r="H270" s="64"/>
      <c r="I270" s="13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</row>
    <row r="271" spans="8:30" ht="15">
      <c r="H271" s="64"/>
      <c r="I271" s="13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</row>
    <row r="272" spans="8:30" ht="15">
      <c r="H272" s="64"/>
      <c r="I272" s="13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</row>
    <row r="273" spans="8:30" ht="15">
      <c r="H273" s="64"/>
      <c r="I273" s="13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</row>
    <row r="274" spans="8:30" ht="15">
      <c r="H274" s="64"/>
      <c r="I274" s="13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</row>
    <row r="275" spans="8:30" ht="15">
      <c r="H275" s="64"/>
      <c r="I275" s="13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</row>
    <row r="276" spans="8:30" ht="15">
      <c r="H276" s="64"/>
      <c r="I276" s="13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</row>
    <row r="277" spans="8:30" ht="15">
      <c r="H277" s="64"/>
      <c r="I277" s="13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</row>
    <row r="278" spans="8:30" ht="15">
      <c r="H278" s="64"/>
      <c r="I278" s="13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</row>
    <row r="279" spans="8:30" ht="15">
      <c r="H279" s="64"/>
      <c r="I279" s="13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</row>
    <row r="280" spans="8:30" ht="15">
      <c r="H280" s="64"/>
      <c r="I280" s="13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</row>
    <row r="281" spans="8:30" ht="15">
      <c r="H281" s="64"/>
      <c r="I281" s="13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</row>
    <row r="282" spans="8:30" ht="15">
      <c r="H282" s="64"/>
      <c r="I282" s="13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</row>
    <row r="283" spans="8:30" ht="15">
      <c r="H283" s="64"/>
      <c r="I283" s="13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</row>
    <row r="284" spans="8:30" ht="15">
      <c r="H284" s="64"/>
      <c r="I284" s="13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</row>
    <row r="285" spans="8:30" ht="15">
      <c r="H285" s="64"/>
      <c r="I285" s="13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</row>
    <row r="286" spans="8:30" ht="15">
      <c r="H286" s="64"/>
      <c r="I286" s="13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</row>
    <row r="287" spans="8:30" ht="15">
      <c r="H287" s="64"/>
      <c r="I287" s="13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</row>
    <row r="288" spans="8:30" ht="15">
      <c r="H288" s="64"/>
      <c r="I288" s="13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</row>
    <row r="289" spans="8:30" ht="15">
      <c r="H289" s="64"/>
      <c r="I289" s="13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</row>
    <row r="290" spans="8:30" ht="15">
      <c r="H290" s="64"/>
      <c r="I290" s="13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</row>
    <row r="291" spans="8:30" ht="15">
      <c r="H291" s="64"/>
      <c r="I291" s="13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</row>
    <row r="292" spans="8:30" ht="15">
      <c r="H292" s="64"/>
      <c r="I292" s="13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</row>
    <row r="293" spans="8:30" ht="15">
      <c r="H293" s="64"/>
      <c r="I293" s="13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</row>
    <row r="294" spans="8:30" ht="15">
      <c r="H294" s="64"/>
      <c r="I294" s="13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</row>
    <row r="295" spans="8:30" ht="15">
      <c r="H295" s="64"/>
      <c r="I295" s="13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</row>
    <row r="296" spans="8:30" ht="15">
      <c r="H296" s="64"/>
      <c r="I296" s="13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</row>
    <row r="297" spans="8:30" ht="15">
      <c r="H297" s="64"/>
      <c r="I297" s="13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</row>
    <row r="298" spans="8:30" ht="15">
      <c r="H298" s="64"/>
      <c r="I298" s="13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</row>
    <row r="299" spans="8:30" ht="15">
      <c r="H299" s="64"/>
      <c r="I299" s="13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</row>
    <row r="300" spans="8:30" ht="15">
      <c r="H300" s="64"/>
      <c r="I300" s="13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</row>
    <row r="301" spans="8:30" ht="15">
      <c r="H301" s="64"/>
      <c r="I301" s="13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</row>
    <row r="302" spans="8:30" ht="15">
      <c r="H302" s="64"/>
      <c r="I302" s="13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</row>
    <row r="303" spans="8:30" ht="15">
      <c r="H303" s="64"/>
      <c r="I303" s="13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</row>
    <row r="304" spans="8:30" ht="15">
      <c r="H304" s="64"/>
      <c r="I304" s="13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</row>
    <row r="305" spans="8:30" ht="15">
      <c r="H305" s="64"/>
      <c r="I305" s="13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</row>
    <row r="306" spans="8:30" ht="15">
      <c r="H306" s="64"/>
      <c r="I306" s="13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</row>
    <row r="307" spans="8:30" ht="15">
      <c r="H307" s="64"/>
      <c r="I307" s="13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</row>
    <row r="308" spans="8:30" ht="15">
      <c r="H308" s="64"/>
      <c r="I308" s="13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</row>
    <row r="309" spans="8:30" ht="15">
      <c r="H309" s="64"/>
      <c r="I309" s="13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</row>
    <row r="310" spans="8:30" ht="15">
      <c r="H310" s="64"/>
      <c r="I310" s="13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</row>
    <row r="311" spans="8:30" ht="15">
      <c r="H311" s="64"/>
      <c r="I311" s="13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</row>
    <row r="312" spans="8:30" ht="15">
      <c r="H312" s="64"/>
      <c r="I312" s="13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</row>
    <row r="313" spans="8:30" ht="15">
      <c r="H313" s="64"/>
      <c r="I313" s="13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</row>
    <row r="314" spans="8:30" ht="15">
      <c r="H314" s="64"/>
      <c r="I314" s="13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</row>
    <row r="315" spans="8:30" ht="15">
      <c r="H315" s="64"/>
      <c r="I315" s="13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</row>
    <row r="316" spans="8:30" ht="15">
      <c r="H316" s="64"/>
      <c r="I316" s="13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</row>
    <row r="317" spans="8:30" ht="15">
      <c r="H317" s="64"/>
      <c r="I317" s="13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</row>
    <row r="318" spans="8:30" ht="15">
      <c r="H318" s="64"/>
      <c r="I318" s="13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</row>
    <row r="319" spans="8:30" ht="15">
      <c r="H319" s="64"/>
      <c r="I319" s="13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</row>
    <row r="320" spans="8:30" ht="15">
      <c r="H320" s="64"/>
      <c r="I320" s="13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</row>
    <row r="321" spans="8:30" ht="15">
      <c r="H321" s="64"/>
      <c r="I321" s="13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</row>
    <row r="322" spans="8:30" ht="15">
      <c r="H322" s="64"/>
      <c r="I322" s="13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</row>
    <row r="323" spans="8:30" ht="15">
      <c r="H323" s="64"/>
      <c r="I323" s="13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</row>
    <row r="324" spans="8:30" ht="15">
      <c r="H324" s="64"/>
      <c r="I324" s="13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</row>
    <row r="325" spans="8:30" ht="15">
      <c r="H325" s="64"/>
      <c r="I325" s="13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</row>
    <row r="326" spans="8:30" ht="15">
      <c r="H326" s="64"/>
      <c r="I326" s="13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</row>
    <row r="327" spans="8:30" ht="15">
      <c r="H327" s="64"/>
      <c r="I327" s="13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</row>
    <row r="328" spans="8:30" ht="15">
      <c r="H328" s="64"/>
      <c r="I328" s="13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</row>
    <row r="329" spans="8:30" ht="15">
      <c r="H329" s="64"/>
      <c r="I329" s="13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</row>
    <row r="330" spans="8:30" ht="15">
      <c r="H330" s="64"/>
      <c r="I330" s="13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</row>
    <row r="331" spans="8:30" ht="15">
      <c r="H331" s="64"/>
      <c r="I331" s="13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</row>
    <row r="332" spans="8:30" ht="15">
      <c r="H332" s="64"/>
      <c r="I332" s="13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</row>
    <row r="333" spans="8:30" ht="15">
      <c r="H333" s="64"/>
      <c r="I333" s="13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</row>
    <row r="334" spans="8:30" ht="15">
      <c r="H334" s="64"/>
      <c r="I334" s="13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</row>
    <row r="335" spans="8:30" ht="15">
      <c r="H335" s="64"/>
      <c r="I335" s="13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</row>
    <row r="336" spans="8:30" ht="15">
      <c r="H336" s="64"/>
      <c r="I336" s="13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</row>
    <row r="337" spans="8:30" ht="15">
      <c r="H337" s="64"/>
      <c r="I337" s="13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</row>
    <row r="338" spans="8:30" ht="15">
      <c r="H338" s="64"/>
      <c r="I338" s="13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</row>
    <row r="339" spans="8:30" ht="15">
      <c r="H339" s="64"/>
      <c r="I339" s="13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</row>
    <row r="340" spans="8:30" ht="15">
      <c r="H340" s="64"/>
      <c r="I340" s="13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</row>
    <row r="341" spans="8:30" ht="15">
      <c r="H341" s="64"/>
      <c r="I341" s="13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</row>
    <row r="342" spans="8:30" ht="15">
      <c r="H342" s="64"/>
      <c r="I342" s="13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</row>
    <row r="343" spans="8:30" ht="15">
      <c r="H343" s="64"/>
      <c r="I343" s="13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</row>
    <row r="344" spans="8:30" ht="15">
      <c r="H344" s="64"/>
      <c r="I344" s="13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</row>
    <row r="345" spans="8:30" ht="15">
      <c r="H345" s="64"/>
      <c r="I345" s="13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</row>
    <row r="346" spans="8:30" ht="15">
      <c r="H346" s="64"/>
      <c r="I346" s="13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</row>
    <row r="347" spans="8:30" ht="15">
      <c r="H347" s="64"/>
      <c r="I347" s="13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</row>
    <row r="348" spans="8:30" ht="15">
      <c r="H348" s="64"/>
      <c r="I348" s="13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</row>
    <row r="349" spans="8:30" ht="15">
      <c r="H349" s="64"/>
      <c r="I349" s="13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</row>
    <row r="350" spans="8:30" ht="15">
      <c r="H350" s="64"/>
      <c r="I350" s="13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</row>
    <row r="351" spans="8:30" ht="15">
      <c r="H351" s="64"/>
      <c r="I351" s="13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</row>
    <row r="352" spans="8:30" ht="15">
      <c r="H352" s="64"/>
      <c r="I352" s="13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</row>
    <row r="353" spans="8:30" ht="15">
      <c r="H353" s="64"/>
      <c r="I353" s="13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</row>
    <row r="354" spans="8:30" ht="15">
      <c r="H354" s="64"/>
      <c r="I354" s="13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</row>
    <row r="355" spans="8:30" ht="15">
      <c r="H355" s="64"/>
      <c r="I355" s="13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</row>
    <row r="356" spans="8:30" ht="15">
      <c r="H356" s="64"/>
      <c r="I356" s="13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</row>
    <row r="357" spans="8:30" ht="15">
      <c r="H357" s="64"/>
      <c r="I357" s="13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</row>
    <row r="358" spans="8:30" ht="15">
      <c r="H358" s="64"/>
      <c r="I358" s="13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</row>
    <row r="359" spans="8:30" ht="15">
      <c r="H359" s="64"/>
      <c r="I359" s="13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</row>
    <row r="360" spans="8:30" ht="15">
      <c r="H360" s="64"/>
      <c r="I360" s="13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</row>
    <row r="361" spans="8:30" ht="15">
      <c r="H361" s="64"/>
      <c r="I361" s="13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</row>
    <row r="362" spans="8:30" ht="15">
      <c r="H362" s="64"/>
      <c r="I362" s="13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</row>
    <row r="363" spans="8:30" ht="15">
      <c r="H363" s="64"/>
      <c r="I363" s="13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</row>
    <row r="364" spans="8:30" ht="15">
      <c r="H364" s="64"/>
      <c r="I364" s="13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</row>
    <row r="365" spans="8:30" ht="15">
      <c r="H365" s="64"/>
      <c r="I365" s="13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</row>
    <row r="366" spans="8:30" ht="15">
      <c r="H366" s="64"/>
      <c r="I366" s="13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</row>
    <row r="367" spans="8:30" ht="15">
      <c r="H367" s="64"/>
      <c r="I367" s="13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</row>
    <row r="368" spans="8:30" ht="15">
      <c r="H368" s="64"/>
      <c r="I368" s="13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</row>
    <row r="369" spans="8:30" ht="15">
      <c r="H369" s="64"/>
      <c r="I369" s="13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</row>
    <row r="370" spans="8:30" ht="15">
      <c r="H370" s="64"/>
      <c r="I370" s="13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</row>
    <row r="371" spans="8:30" ht="15">
      <c r="H371" s="64"/>
      <c r="I371" s="13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</row>
    <row r="372" spans="8:30" ht="15">
      <c r="H372" s="64"/>
      <c r="I372" s="13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</row>
    <row r="373" spans="8:30" ht="15">
      <c r="H373" s="64"/>
      <c r="I373" s="13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</row>
    <row r="374" spans="8:30" ht="15">
      <c r="H374" s="64"/>
      <c r="I374" s="13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</row>
    <row r="375" spans="8:30" ht="15">
      <c r="H375" s="64"/>
      <c r="I375" s="13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</row>
    <row r="376" spans="8:30" ht="15">
      <c r="H376" s="64"/>
      <c r="I376" s="13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</row>
    <row r="377" spans="8:30" ht="15">
      <c r="H377" s="64"/>
      <c r="I377" s="13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</row>
    <row r="378" spans="8:30" ht="15">
      <c r="H378" s="64"/>
      <c r="I378" s="13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</row>
    <row r="379" spans="8:30" ht="15">
      <c r="H379" s="64"/>
      <c r="I379" s="13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</row>
    <row r="380" spans="8:30" ht="15">
      <c r="H380" s="64"/>
      <c r="I380" s="13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</row>
    <row r="381" spans="8:30" ht="15">
      <c r="H381" s="64"/>
      <c r="I381" s="13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</row>
    <row r="382" spans="8:30" ht="15">
      <c r="H382" s="64"/>
      <c r="I382" s="13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</row>
    <row r="383" spans="8:30" ht="15">
      <c r="H383" s="64"/>
      <c r="I383" s="13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</row>
    <row r="384" spans="8:30" ht="15">
      <c r="H384" s="64"/>
      <c r="I384" s="13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</row>
    <row r="385" spans="8:30" ht="15">
      <c r="H385" s="64"/>
      <c r="I385" s="13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</row>
    <row r="386" spans="8:30" ht="15">
      <c r="H386" s="64"/>
      <c r="I386" s="13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</row>
    <row r="387" spans="8:30" ht="15">
      <c r="H387" s="64"/>
      <c r="I387" s="13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</row>
    <row r="388" spans="8:30" ht="15">
      <c r="H388" s="64"/>
      <c r="I388" s="13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</row>
    <row r="389" spans="8:30" ht="15">
      <c r="H389" s="64"/>
      <c r="I389" s="13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</row>
    <row r="390" spans="8:30" ht="15">
      <c r="H390" s="64"/>
      <c r="I390" s="13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</row>
    <row r="391" spans="8:30" ht="15">
      <c r="H391" s="64"/>
      <c r="I391" s="13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</row>
    <row r="392" spans="8:30" ht="15">
      <c r="H392" s="64"/>
      <c r="I392" s="13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</row>
    <row r="393" spans="8:30" ht="15">
      <c r="H393" s="64"/>
      <c r="I393" s="13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</row>
    <row r="394" spans="8:30" ht="15">
      <c r="H394" s="64"/>
      <c r="I394" s="13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</row>
    <row r="395" spans="8:30" ht="15">
      <c r="H395" s="64"/>
      <c r="I395" s="13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</row>
    <row r="396" spans="8:30" ht="15">
      <c r="H396" s="64"/>
      <c r="I396" s="13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</row>
    <row r="397" spans="8:30" ht="15">
      <c r="H397" s="64"/>
      <c r="I397" s="13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</row>
    <row r="398" spans="8:30" ht="15">
      <c r="H398" s="64"/>
      <c r="I398" s="13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</row>
    <row r="399" spans="8:30" ht="15">
      <c r="H399" s="64"/>
      <c r="I399" s="13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</row>
    <row r="400" spans="8:30" ht="15">
      <c r="H400" s="64"/>
      <c r="I400" s="13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</row>
    <row r="401" spans="8:30" ht="15">
      <c r="H401" s="64"/>
      <c r="I401" s="13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</row>
    <row r="402" spans="8:30" ht="15">
      <c r="H402" s="64"/>
      <c r="I402" s="13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</row>
    <row r="403" spans="8:30" ht="15">
      <c r="H403" s="64"/>
      <c r="I403" s="13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</row>
    <row r="404" spans="8:30" ht="15">
      <c r="H404" s="64"/>
      <c r="I404" s="13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</row>
    <row r="405" spans="8:30" ht="15">
      <c r="H405" s="64"/>
      <c r="I405" s="13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</row>
    <row r="406" spans="8:30" ht="15">
      <c r="H406" s="64"/>
      <c r="I406" s="13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</row>
    <row r="407" spans="8:30" ht="15">
      <c r="H407" s="64"/>
      <c r="I407" s="13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</row>
    <row r="408" spans="8:30" ht="15">
      <c r="H408" s="64"/>
      <c r="I408" s="13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</row>
    <row r="409" spans="8:30" ht="15">
      <c r="H409" s="64"/>
      <c r="I409" s="13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</row>
    <row r="410" spans="8:30" ht="15">
      <c r="H410" s="64"/>
      <c r="I410" s="13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</row>
    <row r="411" spans="8:30" ht="15">
      <c r="H411" s="64"/>
      <c r="I411" s="13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</row>
    <row r="412" spans="8:30" ht="15">
      <c r="H412" s="64"/>
      <c r="I412" s="13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</row>
    <row r="413" spans="8:30" ht="15">
      <c r="H413" s="64"/>
      <c r="I413" s="13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</row>
    <row r="414" spans="8:30" ht="15">
      <c r="H414" s="64"/>
      <c r="I414" s="13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</row>
    <row r="415" spans="8:30" ht="15">
      <c r="H415" s="64"/>
      <c r="I415" s="13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</row>
    <row r="416" spans="8:30" ht="15">
      <c r="H416" s="64"/>
      <c r="I416" s="13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</row>
    <row r="417" spans="8:30" ht="15">
      <c r="H417" s="64"/>
      <c r="I417" s="13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</row>
    <row r="418" spans="8:30" ht="15">
      <c r="H418" s="64"/>
      <c r="I418" s="13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</row>
    <row r="419" spans="8:30" ht="15">
      <c r="H419" s="64"/>
      <c r="I419" s="13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</row>
    <row r="420" spans="8:30" ht="15">
      <c r="H420" s="64"/>
      <c r="I420" s="13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</row>
    <row r="421" spans="8:30" ht="15">
      <c r="H421" s="64"/>
      <c r="I421" s="13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</row>
    <row r="422" spans="8:30" ht="15">
      <c r="H422" s="64"/>
      <c r="I422" s="13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</row>
    <row r="423" spans="8:30" ht="15">
      <c r="H423" s="64"/>
      <c r="I423" s="13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</row>
    <row r="424" spans="8:30" ht="15">
      <c r="H424" s="64"/>
      <c r="I424" s="13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</row>
    <row r="425" spans="8:30" ht="15">
      <c r="H425" s="64"/>
      <c r="I425" s="13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</row>
    <row r="426" spans="8:30" ht="15">
      <c r="H426" s="64"/>
      <c r="I426" s="13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</row>
    <row r="427" spans="8:30" ht="15">
      <c r="H427" s="64"/>
      <c r="I427" s="13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</row>
    <row r="428" spans="8:30" ht="15">
      <c r="H428" s="64"/>
      <c r="I428" s="13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</row>
    <row r="429" spans="8:30" ht="15">
      <c r="H429" s="64"/>
      <c r="I429" s="13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</row>
    <row r="430" spans="8:30" ht="15">
      <c r="H430" s="64"/>
      <c r="I430" s="13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</row>
    <row r="431" spans="8:30" ht="15">
      <c r="H431" s="64"/>
      <c r="I431" s="13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</row>
    <row r="432" spans="8:30" ht="15">
      <c r="H432" s="64"/>
      <c r="I432" s="13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</row>
    <row r="433" spans="8:30" ht="15">
      <c r="H433" s="64"/>
      <c r="I433" s="13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</row>
    <row r="434" spans="8:30" ht="15">
      <c r="H434" s="64"/>
      <c r="I434" s="13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</row>
    <row r="435" spans="8:30" ht="15">
      <c r="H435" s="64"/>
      <c r="I435" s="13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</row>
    <row r="436" spans="8:30" ht="15">
      <c r="H436" s="64"/>
      <c r="I436" s="13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</row>
    <row r="437" spans="8:30" ht="15">
      <c r="H437" s="64"/>
      <c r="I437" s="13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</row>
    <row r="438" spans="8:30" ht="15">
      <c r="H438" s="64"/>
      <c r="I438" s="13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</row>
    <row r="439" spans="8:30" ht="15">
      <c r="H439" s="64"/>
      <c r="I439" s="13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</row>
    <row r="440" spans="8:30" ht="15">
      <c r="H440" s="64"/>
      <c r="I440" s="13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</row>
    <row r="441" spans="8:30" ht="15">
      <c r="H441" s="64"/>
      <c r="I441" s="13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</row>
    <row r="442" spans="8:30" ht="15">
      <c r="H442" s="64"/>
      <c r="I442" s="13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</row>
    <row r="443" spans="8:30" ht="15">
      <c r="H443" s="64"/>
      <c r="I443" s="13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</row>
    <row r="444" spans="8:30" ht="15">
      <c r="H444" s="64"/>
      <c r="I444" s="13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</row>
    <row r="445" spans="8:30" ht="15">
      <c r="H445" s="64"/>
      <c r="I445" s="13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</row>
    <row r="446" spans="8:30" ht="15">
      <c r="H446" s="64"/>
      <c r="I446" s="13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</row>
    <row r="447" spans="8:30" ht="15">
      <c r="H447" s="64"/>
      <c r="I447" s="13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</row>
    <row r="448" spans="8:30" ht="15">
      <c r="H448" s="64"/>
      <c r="I448" s="13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</row>
    <row r="449" spans="8:30" ht="15">
      <c r="H449" s="64"/>
      <c r="I449" s="13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</row>
    <row r="450" spans="8:30" ht="15">
      <c r="H450" s="64"/>
      <c r="I450" s="13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</row>
    <row r="451" spans="8:30" ht="15">
      <c r="H451" s="64"/>
      <c r="I451" s="13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</row>
    <row r="452" spans="8:30" ht="15">
      <c r="H452" s="64"/>
      <c r="I452" s="13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</row>
    <row r="453" spans="8:30" ht="15">
      <c r="H453" s="64"/>
      <c r="I453" s="13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</row>
    <row r="454" spans="8:30" ht="15">
      <c r="H454" s="64"/>
      <c r="I454" s="13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</row>
    <row r="455" spans="8:30" ht="15">
      <c r="H455" s="64"/>
      <c r="I455" s="13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</row>
    <row r="456" spans="8:30" ht="15">
      <c r="H456" s="64"/>
      <c r="I456" s="13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</row>
    <row r="457" spans="8:30" ht="15">
      <c r="H457" s="64"/>
      <c r="I457" s="13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</row>
    <row r="458" spans="8:30" ht="15">
      <c r="H458" s="64"/>
      <c r="I458" s="13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</row>
    <row r="459" spans="8:30" ht="15">
      <c r="H459" s="64"/>
      <c r="I459" s="13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</row>
    <row r="460" spans="8:30" ht="15">
      <c r="H460" s="64"/>
      <c r="I460" s="13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</row>
    <row r="461" spans="8:30" ht="15">
      <c r="H461" s="64"/>
      <c r="I461" s="13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</row>
    <row r="462" spans="8:30" ht="15">
      <c r="H462" s="64"/>
      <c r="I462" s="13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</row>
    <row r="463" spans="8:30" ht="15">
      <c r="H463" s="64"/>
      <c r="I463" s="13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</row>
    <row r="464" spans="8:30" ht="15">
      <c r="H464" s="64"/>
      <c r="I464" s="13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</row>
    <row r="465" spans="8:30" ht="15">
      <c r="H465" s="64"/>
      <c r="I465" s="13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</row>
    <row r="466" spans="8:30" ht="15">
      <c r="H466" s="64"/>
      <c r="I466" s="13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</row>
    <row r="467" spans="8:30" ht="15">
      <c r="H467" s="64"/>
      <c r="I467" s="13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</row>
    <row r="468" spans="8:30" ht="15">
      <c r="H468" s="64"/>
      <c r="I468" s="13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</row>
    <row r="469" spans="8:30" ht="15">
      <c r="H469" s="64"/>
      <c r="I469" s="13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</row>
    <row r="470" spans="8:30" ht="15">
      <c r="H470" s="64"/>
      <c r="I470" s="13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</row>
    <row r="471" spans="8:30" ht="15">
      <c r="H471" s="64"/>
      <c r="I471" s="13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</row>
    <row r="472" spans="8:30" ht="15">
      <c r="H472" s="64"/>
      <c r="I472" s="13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</row>
    <row r="473" spans="8:30" ht="15">
      <c r="H473" s="64"/>
      <c r="I473" s="13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</row>
    <row r="474" spans="8:30" ht="15">
      <c r="H474" s="64"/>
      <c r="I474" s="13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</row>
    <row r="475" spans="8:30" ht="15">
      <c r="H475" s="64"/>
      <c r="I475" s="13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</row>
    <row r="476" spans="8:30" ht="15">
      <c r="H476" s="64"/>
      <c r="I476" s="13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</row>
    <row r="477" spans="8:30" ht="15">
      <c r="H477" s="64"/>
      <c r="I477" s="13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</row>
    <row r="478" spans="8:30" ht="15">
      <c r="H478" s="64"/>
      <c r="I478" s="13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</row>
    <row r="479" spans="8:30" ht="15">
      <c r="H479" s="64"/>
      <c r="I479" s="13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</row>
    <row r="480" spans="8:30" ht="15">
      <c r="H480" s="64"/>
      <c r="I480" s="13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</row>
    <row r="481" spans="8:30" ht="15">
      <c r="H481" s="64"/>
      <c r="I481" s="13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</row>
    <row r="482" spans="8:30" ht="15">
      <c r="H482" s="64"/>
      <c r="I482" s="13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</row>
    <row r="483" spans="8:30" ht="15">
      <c r="H483" s="64"/>
      <c r="I483" s="13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</row>
    <row r="484" spans="8:30" ht="15">
      <c r="H484" s="64"/>
      <c r="I484" s="13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</row>
    <row r="485" spans="8:30" ht="15">
      <c r="H485" s="64"/>
      <c r="I485" s="13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</row>
    <row r="486" spans="8:30" ht="15">
      <c r="H486" s="64"/>
      <c r="I486" s="13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</row>
    <row r="487" spans="8:30" ht="15">
      <c r="H487" s="64"/>
      <c r="I487" s="13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</row>
    <row r="488" spans="8:30" ht="15">
      <c r="H488" s="64"/>
      <c r="I488" s="13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</row>
    <row r="489" spans="8:30" ht="15">
      <c r="H489" s="64"/>
      <c r="I489" s="13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</row>
    <row r="490" spans="8:30" ht="15">
      <c r="H490" s="64"/>
      <c r="I490" s="13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</row>
    <row r="491" spans="8:30" ht="15">
      <c r="H491" s="64"/>
      <c r="I491" s="13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</row>
    <row r="492" spans="8:30" ht="15">
      <c r="H492" s="64"/>
      <c r="I492" s="13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</row>
    <row r="493" spans="8:30" ht="15">
      <c r="H493" s="64"/>
      <c r="I493" s="13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</row>
    <row r="494" spans="8:30" ht="15">
      <c r="H494" s="64"/>
      <c r="I494" s="13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</row>
    <row r="495" spans="8:30" ht="15">
      <c r="H495" s="64"/>
      <c r="I495" s="13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</row>
    <row r="496" spans="8:30" ht="15">
      <c r="H496" s="64"/>
      <c r="I496" s="13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</row>
    <row r="497" spans="8:30" ht="15">
      <c r="H497" s="64"/>
      <c r="I497" s="13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</row>
    <row r="498" spans="8:30" ht="15">
      <c r="H498" s="64"/>
      <c r="I498" s="13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</row>
    <row r="499" spans="8:30" ht="15">
      <c r="H499" s="64"/>
      <c r="I499" s="13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</row>
    <row r="500" spans="8:30" ht="15">
      <c r="H500" s="64"/>
      <c r="I500" s="13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</row>
    <row r="501" spans="8:30" ht="15">
      <c r="H501" s="64"/>
      <c r="I501" s="13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</row>
    <row r="502" spans="8:30" ht="15">
      <c r="H502" s="64"/>
      <c r="I502" s="13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</row>
    <row r="503" spans="8:30" ht="15">
      <c r="H503" s="64"/>
      <c r="I503" s="13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</row>
    <row r="504" spans="8:30" ht="15">
      <c r="H504" s="64"/>
      <c r="I504" s="13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</row>
    <row r="505" spans="8:30" ht="15">
      <c r="H505" s="64"/>
      <c r="I505" s="13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</row>
    <row r="506" spans="8:30" ht="15">
      <c r="H506" s="64"/>
      <c r="I506" s="13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</row>
    <row r="507" spans="8:30" ht="15">
      <c r="H507" s="64"/>
      <c r="I507" s="13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</row>
    <row r="508" spans="8:30" ht="15">
      <c r="H508" s="64"/>
      <c r="I508" s="13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</row>
    <row r="509" spans="8:30" ht="15">
      <c r="H509" s="64"/>
      <c r="I509" s="13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</row>
    <row r="510" spans="8:30" ht="15">
      <c r="H510" s="64"/>
      <c r="I510" s="13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</row>
    <row r="511" spans="8:30" ht="15">
      <c r="H511" s="64"/>
      <c r="I511" s="13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</row>
    <row r="512" spans="8:30" ht="15">
      <c r="H512" s="64"/>
      <c r="I512" s="13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</row>
    <row r="513" spans="8:30" ht="15">
      <c r="H513" s="64"/>
      <c r="I513" s="13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</row>
    <row r="514" spans="8:30" ht="15">
      <c r="H514" s="64"/>
      <c r="I514" s="13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</row>
    <row r="515" spans="8:30" ht="15">
      <c r="H515" s="64"/>
      <c r="I515" s="13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</row>
    <row r="516" spans="8:30" ht="15">
      <c r="H516" s="64"/>
      <c r="I516" s="13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</row>
    <row r="517" spans="8:30" ht="15">
      <c r="H517" s="64"/>
      <c r="I517" s="13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</row>
    <row r="518" spans="8:30" ht="15">
      <c r="H518" s="64"/>
      <c r="I518" s="13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</row>
    <row r="519" spans="8:30" ht="15">
      <c r="H519" s="64"/>
      <c r="I519" s="13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</row>
    <row r="520" spans="8:30" ht="15">
      <c r="H520" s="64"/>
      <c r="I520" s="13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</row>
    <row r="521" spans="8:30" ht="15">
      <c r="H521" s="64"/>
      <c r="I521" s="13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</row>
    <row r="522" spans="8:30" ht="15">
      <c r="H522" s="64"/>
      <c r="I522" s="13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</row>
    <row r="523" spans="8:30" ht="15">
      <c r="H523" s="64"/>
      <c r="I523" s="13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</row>
    <row r="524" spans="8:30" ht="15">
      <c r="H524" s="64"/>
      <c r="I524" s="13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</row>
    <row r="525" spans="8:30" ht="15">
      <c r="H525" s="64"/>
      <c r="I525" s="13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</row>
    <row r="526" spans="8:30" ht="15">
      <c r="H526" s="64"/>
      <c r="I526" s="13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</row>
    <row r="527" spans="8:30" ht="15">
      <c r="H527" s="64"/>
      <c r="I527" s="13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</row>
    <row r="528" spans="8:30" ht="15">
      <c r="H528" s="64"/>
      <c r="I528" s="13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</row>
    <row r="529" spans="8:30" ht="15">
      <c r="H529" s="64"/>
      <c r="I529" s="13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</row>
    <row r="530" spans="8:30" ht="15">
      <c r="H530" s="64"/>
      <c r="I530" s="13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</row>
    <row r="531" spans="8:30" ht="15">
      <c r="H531" s="64"/>
      <c r="I531" s="13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</row>
    <row r="532" spans="8:30" ht="15">
      <c r="H532" s="64"/>
      <c r="I532" s="13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</row>
    <row r="533" spans="8:30" ht="15">
      <c r="H533" s="64"/>
      <c r="I533" s="13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</row>
    <row r="534" spans="8:30" ht="15">
      <c r="H534" s="64"/>
      <c r="I534" s="13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</row>
    <row r="535" spans="8:30" ht="15">
      <c r="H535" s="64"/>
      <c r="I535" s="13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</row>
    <row r="536" spans="8:30" ht="15">
      <c r="H536" s="64"/>
      <c r="I536" s="13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</row>
    <row r="537" spans="8:30" ht="15">
      <c r="H537" s="64"/>
      <c r="I537" s="13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</row>
    <row r="538" spans="8:30" ht="15">
      <c r="H538" s="64"/>
      <c r="I538" s="13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</row>
    <row r="539" spans="8:30" ht="15">
      <c r="H539" s="64"/>
      <c r="I539" s="13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</row>
    <row r="540" spans="8:30" ht="15">
      <c r="H540" s="64"/>
      <c r="I540" s="13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</row>
    <row r="541" spans="8:30" ht="15">
      <c r="H541" s="64"/>
      <c r="I541" s="13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</row>
    <row r="542" spans="8:30" ht="15">
      <c r="H542" s="64"/>
      <c r="I542" s="13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</row>
    <row r="543" spans="8:30" ht="15">
      <c r="H543" s="64"/>
      <c r="I543" s="13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</row>
    <row r="544" spans="8:30" ht="15">
      <c r="H544" s="64"/>
      <c r="I544" s="13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</row>
    <row r="545" spans="8:30" ht="15">
      <c r="H545" s="64"/>
      <c r="I545" s="13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</row>
    <row r="546" spans="8:30" ht="15">
      <c r="H546" s="64"/>
      <c r="I546" s="13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</row>
    <row r="547" spans="8:30" ht="15">
      <c r="H547" s="64"/>
      <c r="I547" s="13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</row>
    <row r="548" spans="8:30" ht="15">
      <c r="H548" s="64"/>
      <c r="I548" s="13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</row>
    <row r="549" spans="8:30" ht="15">
      <c r="H549" s="64"/>
      <c r="I549" s="13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</row>
    <row r="550" spans="8:30" ht="15">
      <c r="H550" s="64"/>
      <c r="I550" s="13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</row>
    <row r="551" spans="8:30" ht="15">
      <c r="H551" s="64"/>
      <c r="I551" s="13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</row>
    <row r="552" spans="8:30" ht="15">
      <c r="H552" s="64"/>
      <c r="I552" s="13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</row>
    <row r="553" spans="8:30" ht="15">
      <c r="H553" s="64"/>
      <c r="I553" s="13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</row>
    <row r="554" spans="8:30" ht="15">
      <c r="H554" s="64"/>
      <c r="I554" s="13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</row>
    <row r="555" spans="8:30" ht="15">
      <c r="H555" s="64"/>
      <c r="I555" s="13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</row>
    <row r="556" spans="8:30" ht="15">
      <c r="H556" s="64"/>
      <c r="I556" s="13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</row>
    <row r="557" spans="8:30" ht="15">
      <c r="H557" s="64"/>
      <c r="I557" s="13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</row>
    <row r="558" spans="8:30" ht="15">
      <c r="H558" s="64"/>
      <c r="I558" s="13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</row>
    <row r="559" spans="8:30" ht="15">
      <c r="H559" s="64"/>
      <c r="I559" s="13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</row>
    <row r="560" spans="8:30" ht="15">
      <c r="H560" s="64"/>
      <c r="I560" s="13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</row>
    <row r="561" spans="8:30" ht="15">
      <c r="H561" s="64"/>
      <c r="I561" s="13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</row>
    <row r="562" spans="8:30" ht="15">
      <c r="H562" s="64"/>
      <c r="I562" s="13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</row>
    <row r="563" spans="8:30" ht="15">
      <c r="H563" s="64"/>
      <c r="I563" s="13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</row>
    <row r="564" spans="8:30" ht="15">
      <c r="H564" s="64"/>
      <c r="I564" s="13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</row>
    <row r="565" spans="8:30" ht="15">
      <c r="H565" s="64"/>
      <c r="I565" s="13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</row>
    <row r="566" spans="8:30" ht="15">
      <c r="H566" s="64"/>
      <c r="I566" s="13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</row>
    <row r="567" spans="8:30" ht="15">
      <c r="H567" s="64"/>
      <c r="I567" s="13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</row>
    <row r="568" spans="8:30" ht="15">
      <c r="H568" s="64"/>
      <c r="I568" s="13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</row>
    <row r="569" spans="8:30" ht="15">
      <c r="H569" s="64"/>
      <c r="I569" s="13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</row>
    <row r="570" spans="8:30" ht="15">
      <c r="H570" s="64"/>
      <c r="I570" s="13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</row>
    <row r="571" spans="8:30" ht="15">
      <c r="H571" s="64"/>
      <c r="I571" s="13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</row>
    <row r="572" spans="8:30" ht="15">
      <c r="H572" s="64"/>
      <c r="I572" s="13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</row>
    <row r="573" spans="8:30" ht="15">
      <c r="H573" s="64"/>
      <c r="I573" s="13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</row>
    <row r="574" spans="8:30" ht="15">
      <c r="H574" s="64"/>
      <c r="I574" s="13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</row>
    <row r="575" spans="8:30" ht="15">
      <c r="H575" s="64"/>
      <c r="I575" s="13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</row>
    <row r="576" spans="8:30" ht="15">
      <c r="H576" s="64"/>
      <c r="I576" s="13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</row>
    <row r="577" spans="8:30" ht="15">
      <c r="H577" s="64"/>
      <c r="I577" s="13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</row>
    <row r="578" spans="8:30" ht="15">
      <c r="H578" s="64"/>
      <c r="I578" s="13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</row>
    <row r="579" spans="8:30" ht="15">
      <c r="H579" s="64"/>
      <c r="I579" s="13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</row>
    <row r="580" spans="8:30" ht="15">
      <c r="H580" s="64"/>
      <c r="I580" s="13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</row>
    <row r="581" spans="8:30" ht="15">
      <c r="H581" s="64"/>
      <c r="I581" s="13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</row>
    <row r="582" spans="8:30" ht="15">
      <c r="H582" s="64"/>
      <c r="I582" s="13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</row>
    <row r="583" spans="8:30" ht="15">
      <c r="H583" s="64"/>
      <c r="I583" s="13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</row>
    <row r="584" spans="8:30" ht="15">
      <c r="H584" s="64"/>
      <c r="I584" s="13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</row>
    <row r="585" spans="8:30" ht="15">
      <c r="H585" s="64"/>
      <c r="I585" s="13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</row>
    <row r="586" spans="8:30" ht="15">
      <c r="H586" s="64"/>
      <c r="I586" s="13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</row>
    <row r="587" spans="8:30" ht="15">
      <c r="H587" s="64"/>
      <c r="I587" s="13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</row>
    <row r="588" spans="8:30" ht="15">
      <c r="H588" s="64"/>
      <c r="I588" s="13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</row>
    <row r="589" spans="8:30" ht="15">
      <c r="H589" s="64"/>
      <c r="I589" s="13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</row>
    <row r="590" spans="8:30" ht="15">
      <c r="H590" s="64"/>
      <c r="I590" s="13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</row>
    <row r="591" spans="8:30" ht="15">
      <c r="H591" s="64"/>
      <c r="I591" s="13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</row>
    <row r="592" spans="8:30" ht="15">
      <c r="H592" s="64"/>
      <c r="I592" s="13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</row>
    <row r="593" spans="8:30" ht="15">
      <c r="H593" s="64"/>
      <c r="I593" s="13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</row>
    <row r="594" spans="8:30" ht="15">
      <c r="H594" s="64"/>
      <c r="I594" s="13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</row>
    <row r="595" spans="8:30" ht="15">
      <c r="H595" s="64"/>
      <c r="I595" s="13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</row>
    <row r="596" spans="8:30" ht="15">
      <c r="H596" s="64"/>
      <c r="I596" s="13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</row>
    <row r="597" spans="8:30" ht="15">
      <c r="H597" s="64"/>
      <c r="I597" s="13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</row>
    <row r="598" spans="8:30" ht="15">
      <c r="H598" s="64"/>
      <c r="I598" s="13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</row>
    <row r="599" spans="8:30" ht="15">
      <c r="H599" s="64"/>
      <c r="I599" s="13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</row>
    <row r="600" spans="8:30" ht="15">
      <c r="H600" s="64"/>
      <c r="I600" s="13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</row>
    <row r="601" spans="8:30" ht="15">
      <c r="H601" s="64"/>
      <c r="I601" s="13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</row>
    <row r="602" spans="8:30" ht="15">
      <c r="H602" s="64"/>
      <c r="I602" s="13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</row>
    <row r="603" spans="8:30" ht="15">
      <c r="H603" s="64"/>
      <c r="I603" s="13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</row>
    <row r="604" spans="8:30" ht="15">
      <c r="H604" s="64"/>
      <c r="I604" s="13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</row>
    <row r="605" spans="8:30" ht="15">
      <c r="H605" s="64"/>
      <c r="I605" s="13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</row>
    <row r="606" spans="8:30" ht="15">
      <c r="H606" s="64"/>
      <c r="I606" s="13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</row>
    <row r="607" spans="8:30" ht="15">
      <c r="H607" s="64"/>
      <c r="I607" s="13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</row>
    <row r="608" spans="8:30" ht="15">
      <c r="H608" s="64"/>
      <c r="I608" s="13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</row>
    <row r="609" spans="8:30" ht="15">
      <c r="H609" s="64"/>
      <c r="I609" s="13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</row>
    <row r="610" spans="8:30" ht="15">
      <c r="H610" s="64"/>
      <c r="I610" s="13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</row>
    <row r="611" spans="8:30" ht="15">
      <c r="H611" s="64"/>
      <c r="I611" s="13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</row>
    <row r="612" spans="8:30" ht="15">
      <c r="H612" s="64"/>
      <c r="I612" s="13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</row>
    <row r="613" spans="8:30" ht="15">
      <c r="H613" s="64"/>
      <c r="I613" s="13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</row>
    <row r="614" spans="8:30" ht="15">
      <c r="H614" s="64"/>
      <c r="I614" s="13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</row>
    <row r="615" spans="8:30" ht="15">
      <c r="H615" s="64"/>
      <c r="I615" s="13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</row>
    <row r="616" spans="8:30" ht="15">
      <c r="H616" s="64"/>
      <c r="I616" s="13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</row>
    <row r="617" spans="8:30" ht="15">
      <c r="H617" s="64"/>
      <c r="I617" s="13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</row>
    <row r="618" spans="8:30" ht="15">
      <c r="H618" s="64"/>
      <c r="I618" s="13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</row>
    <row r="619" spans="8:30" ht="15">
      <c r="H619" s="64"/>
      <c r="I619" s="13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</row>
    <row r="620" spans="8:30" ht="15">
      <c r="H620" s="64"/>
      <c r="I620" s="13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</row>
    <row r="621" spans="8:30" ht="15">
      <c r="H621" s="64"/>
      <c r="I621" s="13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</row>
    <row r="622" spans="8:30" ht="15">
      <c r="H622" s="64"/>
      <c r="I622" s="13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</row>
    <row r="623" spans="8:30" ht="15">
      <c r="H623" s="64"/>
      <c r="I623" s="13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</row>
    <row r="624" spans="8:30" ht="15">
      <c r="H624" s="64"/>
      <c r="I624" s="13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</row>
    <row r="625" spans="8:30" ht="15">
      <c r="H625" s="64"/>
      <c r="I625" s="13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</row>
    <row r="626" spans="8:30" ht="15">
      <c r="H626" s="64"/>
      <c r="I626" s="13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</row>
    <row r="627" spans="8:30" ht="15">
      <c r="H627" s="64"/>
      <c r="I627" s="13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</row>
    <row r="628" spans="8:30" ht="15">
      <c r="H628" s="64"/>
      <c r="I628" s="13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</row>
    <row r="629" spans="8:30" ht="15">
      <c r="H629" s="64"/>
      <c r="I629" s="13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</row>
    <row r="630" spans="8:30" ht="15">
      <c r="H630" s="64"/>
      <c r="I630" s="13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</row>
    <row r="631" spans="8:30" ht="15">
      <c r="H631" s="64"/>
      <c r="I631" s="13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</row>
    <row r="632" spans="8:30" ht="15">
      <c r="H632" s="64"/>
      <c r="I632" s="13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</row>
    <row r="633" spans="8:30" ht="15">
      <c r="H633" s="64"/>
      <c r="I633" s="13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</row>
    <row r="634" spans="8:30" ht="15">
      <c r="H634" s="64"/>
      <c r="I634" s="13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</row>
    <row r="635" spans="8:30" ht="15">
      <c r="H635" s="64"/>
      <c r="I635" s="13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</row>
    <row r="636" spans="8:30" ht="15">
      <c r="H636" s="64"/>
      <c r="I636" s="13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</row>
    <row r="637" spans="8:30" ht="15">
      <c r="H637" s="64"/>
      <c r="I637" s="13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</row>
    <row r="638" spans="8:30" ht="15">
      <c r="H638" s="64"/>
      <c r="I638" s="13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</row>
    <row r="639" spans="8:30" ht="15">
      <c r="H639" s="64"/>
      <c r="I639" s="13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</row>
    <row r="640" spans="8:30" ht="15">
      <c r="H640" s="64"/>
      <c r="I640" s="13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</row>
    <row r="641" spans="8:30" ht="15">
      <c r="H641" s="64"/>
      <c r="I641" s="13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</row>
    <row r="642" spans="8:30" ht="15">
      <c r="H642" s="64"/>
      <c r="I642" s="13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</row>
    <row r="643" spans="8:30" ht="15">
      <c r="H643" s="64"/>
      <c r="I643" s="13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</row>
    <row r="644" spans="8:30" ht="15">
      <c r="H644" s="64"/>
      <c r="I644" s="13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</row>
    <row r="645" spans="8:30" ht="15">
      <c r="H645" s="64"/>
      <c r="I645" s="13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</row>
    <row r="646" spans="8:30" ht="15">
      <c r="H646" s="64"/>
      <c r="I646" s="13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</row>
    <row r="647" spans="8:30" ht="15">
      <c r="H647" s="64"/>
      <c r="I647" s="13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</row>
    <row r="648" spans="8:30" ht="15">
      <c r="H648" s="64"/>
      <c r="I648" s="13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</row>
    <row r="649" spans="8:30" ht="15">
      <c r="H649" s="64"/>
      <c r="I649" s="13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</row>
    <row r="650" spans="8:30" ht="15">
      <c r="H650" s="64"/>
      <c r="I650" s="13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</row>
    <row r="651" spans="8:30" ht="15">
      <c r="H651" s="64"/>
      <c r="I651" s="13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</row>
    <row r="652" spans="8:30" ht="15">
      <c r="H652" s="64"/>
      <c r="I652" s="13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</row>
    <row r="653" spans="8:30" ht="15">
      <c r="H653" s="64"/>
      <c r="I653" s="13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</row>
    <row r="654" spans="8:30" ht="15">
      <c r="H654" s="64"/>
      <c r="I654" s="13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</row>
    <row r="655" spans="8:30" ht="15">
      <c r="H655" s="64"/>
      <c r="I655" s="13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</row>
    <row r="656" spans="8:30" ht="15">
      <c r="H656" s="64"/>
      <c r="I656" s="13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</row>
    <row r="657" spans="8:30" ht="15">
      <c r="H657" s="64"/>
      <c r="I657" s="13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</row>
    <row r="658" spans="8:30" ht="15">
      <c r="H658" s="64"/>
      <c r="I658" s="13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</row>
    <row r="659" spans="8:30" ht="15">
      <c r="H659" s="64"/>
      <c r="I659" s="13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</row>
    <row r="660" spans="8:30" ht="15">
      <c r="H660" s="64"/>
      <c r="I660" s="13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</row>
    <row r="661" spans="8:30" ht="15">
      <c r="H661" s="64"/>
      <c r="I661" s="13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</row>
    <row r="662" spans="8:30" ht="15">
      <c r="H662" s="64"/>
      <c r="I662" s="13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</row>
    <row r="663" spans="8:30" ht="15">
      <c r="H663" s="64"/>
      <c r="I663" s="13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</row>
    <row r="664" spans="8:30" ht="15">
      <c r="H664" s="64"/>
      <c r="I664" s="13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</row>
    <row r="665" spans="8:30" ht="15">
      <c r="H665" s="64"/>
      <c r="I665" s="13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</row>
    <row r="666" spans="8:30" ht="15">
      <c r="H666" s="64"/>
      <c r="I666" s="13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</row>
    <row r="667" spans="8:30" ht="15">
      <c r="H667" s="64"/>
      <c r="I667" s="13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</row>
    <row r="668" spans="8:30" ht="15">
      <c r="H668" s="64"/>
      <c r="I668" s="13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</row>
    <row r="669" spans="8:30" ht="15">
      <c r="H669" s="64"/>
      <c r="I669" s="13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</row>
    <row r="670" spans="8:30" ht="15">
      <c r="H670" s="64"/>
      <c r="I670" s="13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</row>
    <row r="671" spans="8:30" ht="15">
      <c r="H671" s="64"/>
      <c r="I671" s="13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</row>
    <row r="672" spans="8:30" ht="15">
      <c r="H672" s="64"/>
      <c r="I672" s="13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</row>
    <row r="673" spans="8:30" ht="15">
      <c r="H673" s="64"/>
      <c r="I673" s="13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</row>
    <row r="674" spans="8:30" ht="15">
      <c r="H674" s="64"/>
      <c r="I674" s="13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</row>
    <row r="675" spans="8:30" ht="15">
      <c r="H675" s="64"/>
      <c r="I675" s="13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</row>
    <row r="676" spans="8:30" ht="15">
      <c r="H676" s="64"/>
      <c r="I676" s="13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</row>
    <row r="677" spans="8:30" ht="15">
      <c r="H677" s="64"/>
      <c r="I677" s="13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</row>
    <row r="678" spans="8:30" ht="15">
      <c r="H678" s="64"/>
      <c r="I678" s="13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</row>
    <row r="679" spans="8:30" ht="15">
      <c r="H679" s="64"/>
      <c r="I679" s="13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</row>
    <row r="680" spans="8:30" ht="15">
      <c r="H680" s="64"/>
      <c r="I680" s="13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</row>
    <row r="681" spans="8:30" ht="15">
      <c r="H681" s="64"/>
      <c r="I681" s="13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</row>
    <row r="682" spans="8:30" ht="15">
      <c r="H682" s="64"/>
      <c r="I682" s="13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</row>
    <row r="683" spans="8:30" ht="15">
      <c r="H683" s="64"/>
      <c r="I683" s="13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</row>
    <row r="684" spans="8:30" ht="15">
      <c r="H684" s="64"/>
      <c r="I684" s="13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</row>
    <row r="685" spans="8:30" ht="15">
      <c r="H685" s="64"/>
      <c r="I685" s="13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</row>
    <row r="686" spans="8:30" ht="15">
      <c r="H686" s="64"/>
      <c r="I686" s="13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</row>
    <row r="687" spans="8:30" ht="15">
      <c r="H687" s="64"/>
      <c r="I687" s="13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</row>
    <row r="688" spans="8:30" ht="15">
      <c r="H688" s="64"/>
      <c r="I688" s="13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</row>
    <row r="689" spans="8:30" ht="15">
      <c r="H689" s="64"/>
      <c r="I689" s="13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</row>
    <row r="690" spans="8:30" ht="15">
      <c r="H690" s="64"/>
      <c r="I690" s="13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</row>
    <row r="691" spans="8:30" ht="15">
      <c r="H691" s="64"/>
      <c r="I691" s="13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</row>
    <row r="692" spans="8:30" ht="15">
      <c r="H692" s="64"/>
      <c r="I692" s="13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</row>
    <row r="693" spans="8:30" ht="15">
      <c r="H693" s="64"/>
      <c r="I693" s="13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</row>
    <row r="694" spans="8:30" ht="15">
      <c r="H694" s="64"/>
      <c r="I694" s="13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</row>
    <row r="695" spans="8:30" ht="15">
      <c r="H695" s="64"/>
      <c r="I695" s="13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</row>
    <row r="696" spans="8:30" ht="15">
      <c r="H696" s="64"/>
      <c r="I696" s="13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</row>
    <row r="697" spans="8:30" ht="15">
      <c r="H697" s="64"/>
      <c r="I697" s="13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</row>
    <row r="698" spans="8:30" ht="15">
      <c r="H698" s="64"/>
      <c r="I698" s="13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</row>
    <row r="699" spans="8:30" ht="15">
      <c r="H699" s="64"/>
      <c r="I699" s="13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</row>
    <row r="700" spans="8:30" ht="15">
      <c r="H700" s="64"/>
      <c r="I700" s="13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</row>
    <row r="701" spans="8:30" ht="15">
      <c r="H701" s="64"/>
      <c r="I701" s="13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</row>
    <row r="702" spans="8:30" ht="15">
      <c r="H702" s="64"/>
      <c r="I702" s="13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</row>
    <row r="703" spans="8:30" ht="15">
      <c r="H703" s="64"/>
      <c r="I703" s="13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</row>
    <row r="704" spans="8:30" ht="15">
      <c r="H704" s="64"/>
      <c r="I704" s="13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</row>
    <row r="705" spans="8:30" ht="15">
      <c r="H705" s="64"/>
      <c r="I705" s="13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</row>
    <row r="706" spans="8:30" ht="15">
      <c r="H706" s="64"/>
      <c r="I706" s="13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</row>
    <row r="707" spans="8:30" ht="15">
      <c r="H707" s="64"/>
      <c r="I707" s="13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</row>
    <row r="708" spans="8:30" ht="15">
      <c r="H708" s="64"/>
      <c r="I708" s="13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</row>
    <row r="709" spans="8:30" ht="15">
      <c r="H709" s="64"/>
      <c r="I709" s="13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</row>
    <row r="710" spans="8:30" ht="15">
      <c r="H710" s="64"/>
      <c r="I710" s="13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</row>
    <row r="711" spans="8:30" ht="15">
      <c r="H711" s="64"/>
      <c r="I711" s="13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</row>
    <row r="712" spans="8:30" ht="15">
      <c r="H712" s="64"/>
      <c r="I712" s="13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</row>
    <row r="713" spans="8:30" ht="15">
      <c r="H713" s="64"/>
      <c r="I713" s="13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</row>
    <row r="714" spans="8:30" ht="15">
      <c r="H714" s="64"/>
      <c r="I714" s="13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</row>
    <row r="715" spans="8:30" ht="15">
      <c r="H715" s="64"/>
      <c r="I715" s="13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</row>
    <row r="716" spans="8:30" ht="15">
      <c r="H716" s="64"/>
      <c r="I716" s="13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</row>
    <row r="717" spans="8:30" ht="15">
      <c r="H717" s="64"/>
      <c r="I717" s="13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</row>
    <row r="718" spans="8:30" ht="15">
      <c r="H718" s="64"/>
      <c r="I718" s="13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</row>
    <row r="719" spans="8:30" ht="15">
      <c r="H719" s="64"/>
      <c r="I719" s="13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</row>
    <row r="720" spans="8:30" ht="15">
      <c r="H720" s="64"/>
      <c r="I720" s="13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</row>
    <row r="721" spans="8:30" ht="15">
      <c r="H721" s="64"/>
      <c r="I721" s="13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</row>
    <row r="722" spans="8:30" ht="15">
      <c r="H722" s="64"/>
      <c r="I722" s="13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</row>
    <row r="723" spans="8:30" ht="15">
      <c r="H723" s="64"/>
      <c r="I723" s="13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</row>
    <row r="724" spans="8:30" ht="15">
      <c r="H724" s="64"/>
      <c r="I724" s="13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</row>
    <row r="725" spans="8:30" ht="15">
      <c r="H725" s="64"/>
      <c r="I725" s="13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</row>
    <row r="726" spans="8:30" ht="15">
      <c r="H726" s="64"/>
      <c r="I726" s="13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</row>
    <row r="727" spans="8:30" ht="15">
      <c r="H727" s="64"/>
      <c r="I727" s="13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</row>
    <row r="728" spans="8:30" ht="15">
      <c r="H728" s="64"/>
      <c r="I728" s="13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</row>
    <row r="729" spans="8:30" ht="15">
      <c r="H729" s="64"/>
      <c r="I729" s="13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</row>
    <row r="730" spans="8:30" ht="15">
      <c r="H730" s="64"/>
      <c r="I730" s="13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</row>
    <row r="731" spans="8:30" ht="15">
      <c r="H731" s="64"/>
      <c r="I731" s="13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</row>
    <row r="732" spans="8:30" ht="15">
      <c r="H732" s="64"/>
      <c r="I732" s="13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</row>
    <row r="733" spans="8:30" ht="15">
      <c r="H733" s="64"/>
      <c r="I733" s="13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</row>
    <row r="734" spans="8:30" ht="15">
      <c r="H734" s="64"/>
      <c r="I734" s="13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</row>
    <row r="735" spans="8:30" ht="15">
      <c r="H735" s="64"/>
      <c r="I735" s="13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</row>
    <row r="736" spans="8:30" ht="15">
      <c r="H736" s="64"/>
      <c r="I736" s="13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</row>
    <row r="737" spans="8:30" ht="15">
      <c r="H737" s="64"/>
      <c r="I737" s="13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</row>
    <row r="738" spans="8:30" ht="15">
      <c r="H738" s="64"/>
      <c r="I738" s="13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</row>
    <row r="739" spans="8:30" ht="15">
      <c r="H739" s="64"/>
      <c r="I739" s="13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</row>
    <row r="740" spans="8:30" ht="15">
      <c r="H740" s="64"/>
      <c r="I740" s="13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</row>
    <row r="741" spans="8:30" ht="15">
      <c r="H741" s="64"/>
      <c r="I741" s="13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</row>
    <row r="742" spans="8:30" ht="15">
      <c r="H742" s="64"/>
      <c r="I742" s="13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</row>
    <row r="743" spans="8:30" ht="15">
      <c r="H743" s="64"/>
      <c r="I743" s="13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</row>
    <row r="744" spans="8:30" ht="15">
      <c r="H744" s="64"/>
      <c r="I744" s="13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</row>
    <row r="745" spans="8:30" ht="15">
      <c r="H745" s="64"/>
      <c r="I745" s="13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</row>
    <row r="746" spans="8:30" ht="15">
      <c r="H746" s="64"/>
      <c r="I746" s="13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</row>
    <row r="747" spans="8:30" ht="15">
      <c r="H747" s="64"/>
      <c r="I747" s="13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</row>
    <row r="748" spans="8:30" ht="15">
      <c r="H748" s="64"/>
      <c r="I748" s="13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</row>
    <row r="749" spans="8:30" ht="15">
      <c r="H749" s="64"/>
      <c r="I749" s="13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</row>
    <row r="750" spans="8:30" ht="15">
      <c r="H750" s="64"/>
      <c r="I750" s="13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</row>
    <row r="751" spans="8:30" ht="15">
      <c r="H751" s="64"/>
      <c r="I751" s="13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</row>
    <row r="752" spans="8:30" ht="15">
      <c r="H752" s="64"/>
      <c r="I752" s="13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</row>
    <row r="753" spans="8:30" ht="15">
      <c r="H753" s="64"/>
      <c r="I753" s="13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</row>
    <row r="754" spans="8:30" ht="15">
      <c r="H754" s="64"/>
      <c r="I754" s="13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</row>
    <row r="755" spans="8:30" ht="15">
      <c r="H755" s="64"/>
      <c r="I755" s="13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</row>
    <row r="756" spans="8:30" ht="15">
      <c r="H756" s="64"/>
      <c r="I756" s="13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</row>
    <row r="757" spans="8:30" ht="15">
      <c r="H757" s="64"/>
      <c r="I757" s="13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</row>
    <row r="758" spans="8:30" ht="15">
      <c r="H758" s="64"/>
      <c r="I758" s="13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</row>
    <row r="759" spans="8:30" ht="15">
      <c r="H759" s="64"/>
      <c r="I759" s="13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</row>
    <row r="760" spans="8:30" ht="15">
      <c r="H760" s="64"/>
      <c r="I760" s="13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</row>
    <row r="761" spans="8:30" ht="15">
      <c r="H761" s="64"/>
      <c r="I761" s="13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</row>
    <row r="762" spans="8:30" ht="15">
      <c r="H762" s="64"/>
      <c r="I762" s="13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</row>
    <row r="763" spans="8:30" ht="15">
      <c r="H763" s="64"/>
      <c r="I763" s="13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</row>
    <row r="764" spans="8:30" ht="15">
      <c r="H764" s="64"/>
      <c r="I764" s="13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</row>
    <row r="765" spans="8:30" ht="15">
      <c r="H765" s="64"/>
      <c r="I765" s="13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</row>
    <row r="766" spans="8:30" ht="15">
      <c r="H766" s="64"/>
      <c r="I766" s="13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</row>
    <row r="767" spans="8:30" ht="15">
      <c r="H767" s="64"/>
      <c r="I767" s="13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</row>
    <row r="768" spans="8:30" ht="15">
      <c r="H768" s="64"/>
      <c r="I768" s="13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</row>
    <row r="769" spans="8:30" ht="15">
      <c r="H769" s="64"/>
      <c r="I769" s="13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</row>
    <row r="770" spans="8:30" ht="15">
      <c r="H770" s="64"/>
      <c r="I770" s="13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</row>
    <row r="771" spans="8:30" ht="15">
      <c r="H771" s="64"/>
      <c r="I771" s="13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</row>
    <row r="772" spans="8:30" ht="15">
      <c r="H772" s="64"/>
      <c r="I772" s="13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</row>
    <row r="773" spans="8:30" ht="15">
      <c r="H773" s="64"/>
      <c r="I773" s="13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</row>
    <row r="774" spans="8:30" ht="15">
      <c r="H774" s="64"/>
      <c r="I774" s="13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</row>
    <row r="775" spans="8:30" ht="15">
      <c r="H775" s="64"/>
      <c r="I775" s="13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</row>
    <row r="776" spans="8:30" ht="15">
      <c r="H776" s="64"/>
      <c r="I776" s="13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</row>
    <row r="777" spans="8:30" ht="15">
      <c r="H777" s="64"/>
      <c r="I777" s="13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</row>
    <row r="778" spans="8:30" ht="15">
      <c r="H778" s="64"/>
      <c r="I778" s="13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</row>
    <row r="779" spans="8:30" ht="15">
      <c r="H779" s="64"/>
      <c r="I779" s="13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</row>
    <row r="780" spans="8:30" ht="15">
      <c r="H780" s="64"/>
      <c r="I780" s="13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</row>
    <row r="781" spans="8:30" ht="15">
      <c r="H781" s="64"/>
      <c r="I781" s="13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</row>
    <row r="782" spans="8:30" ht="15">
      <c r="H782" s="64"/>
      <c r="I782" s="13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</row>
    <row r="783" spans="8:30" ht="15">
      <c r="H783" s="64"/>
      <c r="I783" s="13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</row>
    <row r="784" spans="8:30" ht="15">
      <c r="H784" s="64"/>
      <c r="I784" s="13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</row>
    <row r="785" spans="8:30" ht="15">
      <c r="H785" s="64"/>
      <c r="I785" s="13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96"/>
    </row>
    <row r="786" spans="8:30" ht="15">
      <c r="H786" s="64"/>
      <c r="I786" s="13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</row>
    <row r="787" spans="8:30" ht="15">
      <c r="H787" s="64"/>
      <c r="I787" s="13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</row>
    <row r="788" spans="8:30" ht="15">
      <c r="H788" s="64"/>
      <c r="I788" s="13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</row>
    <row r="789" spans="8:30" ht="15">
      <c r="H789" s="64"/>
      <c r="I789" s="13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</row>
    <row r="790" spans="8:30" ht="15">
      <c r="H790" s="64"/>
      <c r="I790" s="13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</row>
    <row r="791" spans="8:30" ht="15">
      <c r="H791" s="64"/>
      <c r="I791" s="13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</row>
    <row r="792" spans="8:30" ht="15">
      <c r="H792" s="64"/>
      <c r="I792" s="13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</row>
    <row r="793" spans="8:30" ht="15">
      <c r="H793" s="64"/>
      <c r="I793" s="13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</row>
    <row r="794" spans="8:30" ht="15">
      <c r="H794" s="64"/>
      <c r="I794" s="13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</row>
    <row r="795" spans="8:30" ht="15">
      <c r="H795" s="64"/>
      <c r="I795" s="13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</row>
    <row r="796" spans="8:30" ht="15">
      <c r="H796" s="64"/>
      <c r="I796" s="13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</row>
    <row r="797" spans="8:30" ht="15">
      <c r="H797" s="64"/>
      <c r="I797" s="13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</row>
    <row r="798" spans="8:30" ht="15">
      <c r="H798" s="64"/>
      <c r="I798" s="13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</row>
    <row r="799" spans="8:30" ht="15">
      <c r="H799" s="64"/>
      <c r="I799" s="13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</row>
    <row r="800" spans="8:30" ht="15">
      <c r="H800" s="64"/>
      <c r="I800" s="13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</row>
    <row r="801" spans="8:30" ht="15">
      <c r="H801" s="64"/>
      <c r="I801" s="13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</row>
    <row r="802" spans="8:30" ht="15">
      <c r="H802" s="64"/>
      <c r="I802" s="13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</row>
    <row r="803" spans="8:30" ht="15">
      <c r="H803" s="64"/>
      <c r="I803" s="13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</row>
    <row r="804" spans="8:30" ht="15">
      <c r="H804" s="64"/>
      <c r="I804" s="13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</row>
    <row r="805" spans="8:30" ht="15">
      <c r="H805" s="64"/>
      <c r="I805" s="13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</row>
    <row r="806" spans="8:30" ht="15">
      <c r="H806" s="64"/>
      <c r="I806" s="13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</row>
    <row r="807" spans="8:30" ht="15">
      <c r="H807" s="64"/>
      <c r="I807" s="13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</row>
    <row r="808" spans="8:30" ht="15">
      <c r="H808" s="64"/>
      <c r="I808" s="13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</row>
    <row r="809" spans="8:30" ht="15">
      <c r="H809" s="64"/>
      <c r="I809" s="13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</row>
    <row r="810" spans="8:30" ht="15">
      <c r="H810" s="64"/>
      <c r="I810" s="13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</row>
    <row r="811" spans="8:30" ht="15">
      <c r="H811" s="64"/>
      <c r="I811" s="13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</row>
    <row r="812" spans="8:30" ht="15">
      <c r="H812" s="64"/>
      <c r="I812" s="13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</row>
    <row r="813" spans="8:30" ht="15">
      <c r="H813" s="64"/>
      <c r="I813" s="13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</row>
    <row r="814" spans="8:30" ht="15">
      <c r="H814" s="64"/>
      <c r="I814" s="13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</row>
    <row r="815" spans="8:30" ht="15">
      <c r="H815" s="64"/>
      <c r="I815" s="13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</row>
    <row r="816" spans="8:30" ht="15">
      <c r="H816" s="64"/>
      <c r="I816" s="13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</row>
    <row r="817" spans="8:30" ht="15">
      <c r="H817" s="64"/>
      <c r="I817" s="13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</row>
    <row r="818" spans="8:30" ht="15">
      <c r="H818" s="64"/>
      <c r="I818" s="13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</row>
    <row r="819" spans="8:30" ht="15">
      <c r="H819" s="64"/>
      <c r="I819" s="13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</row>
    <row r="820" spans="8:30" ht="15">
      <c r="H820" s="64"/>
      <c r="I820" s="13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</row>
    <row r="821" spans="8:30" ht="15">
      <c r="H821" s="64"/>
      <c r="I821" s="13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</row>
    <row r="822" spans="8:30" ht="15">
      <c r="H822" s="64"/>
      <c r="I822" s="13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</row>
    <row r="823" spans="8:30" ht="15">
      <c r="H823" s="64"/>
      <c r="I823" s="13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</row>
    <row r="824" spans="8:30" ht="15">
      <c r="H824" s="64"/>
      <c r="I824" s="13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</row>
    <row r="825" spans="8:30" ht="15">
      <c r="H825" s="64"/>
      <c r="I825" s="13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</row>
    <row r="826" spans="8:30" ht="15">
      <c r="H826" s="64"/>
      <c r="I826" s="13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</row>
    <row r="827" spans="8:30" ht="15">
      <c r="H827" s="64"/>
      <c r="I827" s="13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</row>
    <row r="828" spans="8:30" ht="15">
      <c r="H828" s="64"/>
      <c r="I828" s="13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</row>
    <row r="829" spans="8:30" ht="15">
      <c r="H829" s="64"/>
      <c r="I829" s="13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</row>
    <row r="830" spans="8:30" ht="15">
      <c r="H830" s="64"/>
      <c r="I830" s="13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</row>
    <row r="831" spans="8:30" ht="15">
      <c r="H831" s="64"/>
      <c r="I831" s="13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</row>
    <row r="832" spans="8:30" ht="15">
      <c r="H832" s="64"/>
      <c r="I832" s="13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</row>
    <row r="833" spans="8:30" ht="15">
      <c r="H833" s="64"/>
      <c r="I833" s="13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</row>
    <row r="834" spans="8:30" ht="15">
      <c r="H834" s="64"/>
      <c r="I834" s="13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</row>
    <row r="835" spans="8:30" ht="15">
      <c r="H835" s="64"/>
      <c r="I835" s="13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</row>
    <row r="836" spans="8:30" ht="15">
      <c r="H836" s="64"/>
      <c r="I836" s="13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</row>
    <row r="837" spans="8:30" ht="15">
      <c r="H837" s="64"/>
      <c r="I837" s="13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</row>
    <row r="838" spans="8:30" ht="15">
      <c r="H838" s="64"/>
      <c r="I838" s="13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</row>
    <row r="839" spans="8:30" ht="15">
      <c r="H839" s="64"/>
      <c r="I839" s="13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</row>
    <row r="840" spans="8:30" ht="15">
      <c r="H840" s="64"/>
      <c r="I840" s="13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</row>
    <row r="841" spans="8:30" ht="15">
      <c r="H841" s="64"/>
      <c r="I841" s="13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</row>
    <row r="842" spans="8:30" ht="15">
      <c r="H842" s="64"/>
      <c r="I842" s="13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</row>
    <row r="843" spans="8:30" ht="15">
      <c r="H843" s="64"/>
      <c r="I843" s="13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</row>
    <row r="844" spans="8:30" ht="15">
      <c r="H844" s="64"/>
      <c r="I844" s="13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</row>
    <row r="845" spans="8:30" ht="15">
      <c r="H845" s="64"/>
      <c r="I845" s="13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</row>
    <row r="846" spans="8:30" ht="15">
      <c r="H846" s="64"/>
      <c r="I846" s="13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</row>
    <row r="847" spans="8:30" ht="15">
      <c r="H847" s="64"/>
      <c r="I847" s="13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</row>
    <row r="848" spans="8:30" ht="15">
      <c r="H848" s="64"/>
      <c r="I848" s="13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</row>
    <row r="849" spans="8:30" ht="15">
      <c r="H849" s="64"/>
      <c r="I849" s="13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</row>
    <row r="850" spans="8:30" ht="15">
      <c r="H850" s="64"/>
      <c r="I850" s="13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</row>
    <row r="851" spans="8:30" ht="15">
      <c r="H851" s="64"/>
      <c r="I851" s="13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</row>
    <row r="852" spans="8:30" ht="15">
      <c r="H852" s="64"/>
      <c r="I852" s="13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</row>
    <row r="853" spans="8:30" ht="15">
      <c r="H853" s="64"/>
      <c r="I853" s="13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</row>
    <row r="854" spans="8:30" ht="15">
      <c r="H854" s="64"/>
      <c r="I854" s="13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</row>
    <row r="855" spans="8:30" ht="15">
      <c r="H855" s="64"/>
      <c r="I855" s="13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</row>
    <row r="856" spans="8:30" ht="15">
      <c r="H856" s="64"/>
      <c r="I856" s="13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</row>
    <row r="857" spans="8:30" ht="15">
      <c r="H857" s="64"/>
      <c r="I857" s="13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</row>
    <row r="858" spans="8:30" ht="15">
      <c r="H858" s="64"/>
      <c r="I858" s="13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</row>
    <row r="859" spans="8:30" ht="15">
      <c r="H859" s="64"/>
      <c r="I859" s="13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</row>
    <row r="860" spans="8:30" ht="15">
      <c r="H860" s="64"/>
      <c r="I860" s="13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</row>
    <row r="861" spans="8:30" ht="15">
      <c r="H861" s="64"/>
      <c r="I861" s="13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</row>
    <row r="862" spans="8:30" ht="15">
      <c r="H862" s="64"/>
      <c r="I862" s="13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</row>
    <row r="863" spans="8:30" ht="15">
      <c r="H863" s="64"/>
      <c r="I863" s="13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</row>
    <row r="864" spans="8:30" ht="15">
      <c r="H864" s="64"/>
      <c r="I864" s="13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</row>
    <row r="865" spans="8:30" ht="15">
      <c r="H865" s="64"/>
      <c r="I865" s="13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</row>
    <row r="866" spans="8:30" ht="15">
      <c r="H866" s="64"/>
      <c r="I866" s="13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</row>
    <row r="867" spans="8:30" ht="15">
      <c r="H867" s="64"/>
      <c r="I867" s="13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</row>
    <row r="868" spans="8:30" ht="15">
      <c r="H868" s="64"/>
      <c r="I868" s="13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</row>
    <row r="869" spans="8:30" ht="15">
      <c r="H869" s="64"/>
      <c r="I869" s="13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</row>
    <row r="870" spans="8:30" ht="15">
      <c r="H870" s="64"/>
      <c r="I870" s="13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</row>
    <row r="871" spans="8:30" ht="15">
      <c r="H871" s="64"/>
      <c r="I871" s="13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</row>
    <row r="872" spans="8:30" ht="15">
      <c r="H872" s="64"/>
      <c r="I872" s="13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</row>
    <row r="873" spans="8:30" ht="15">
      <c r="H873" s="64"/>
      <c r="I873" s="13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</row>
    <row r="874" spans="8:30" ht="15">
      <c r="H874" s="64"/>
      <c r="I874" s="13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</row>
    <row r="875" spans="8:30" ht="15">
      <c r="H875" s="64"/>
      <c r="I875" s="13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</row>
    <row r="876" spans="8:30" ht="15">
      <c r="H876" s="64"/>
      <c r="I876" s="13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</row>
    <row r="877" spans="8:30" ht="15">
      <c r="H877" s="64"/>
      <c r="I877" s="13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</row>
    <row r="878" spans="8:30" ht="15">
      <c r="H878" s="64"/>
      <c r="I878" s="13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</row>
    <row r="879" spans="8:30" ht="15">
      <c r="H879" s="64"/>
      <c r="I879" s="13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</row>
    <row r="880" spans="8:30" ht="15">
      <c r="H880" s="64"/>
      <c r="I880" s="13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</row>
    <row r="881" spans="8:30" ht="15">
      <c r="H881" s="64"/>
      <c r="I881" s="13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</row>
    <row r="882" spans="8:30" ht="15">
      <c r="H882" s="64"/>
      <c r="I882" s="13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</row>
    <row r="883" spans="8:30" ht="15">
      <c r="H883" s="64"/>
      <c r="I883" s="13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</row>
    <row r="884" spans="8:30" ht="15">
      <c r="H884" s="64"/>
      <c r="I884" s="13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</row>
    <row r="885" spans="8:30" ht="15">
      <c r="H885" s="64"/>
      <c r="I885" s="13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</row>
    <row r="886" spans="8:30" ht="15">
      <c r="H886" s="64"/>
      <c r="I886" s="13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</row>
    <row r="887" spans="8:30" ht="15">
      <c r="H887" s="64"/>
      <c r="I887" s="13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</row>
    <row r="888" spans="8:30" ht="15">
      <c r="H888" s="64"/>
      <c r="I888" s="13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</row>
    <row r="889" spans="8:30" ht="15">
      <c r="H889" s="64"/>
      <c r="I889" s="13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</row>
    <row r="890" spans="8:30" ht="15">
      <c r="H890" s="64"/>
      <c r="I890" s="13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</row>
    <row r="891" spans="8:30" ht="15">
      <c r="H891" s="64"/>
      <c r="I891" s="13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</row>
    <row r="892" spans="8:30" ht="15">
      <c r="H892" s="64"/>
      <c r="I892" s="13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</row>
    <row r="893" spans="8:30" ht="15">
      <c r="H893" s="64"/>
      <c r="I893" s="13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</row>
    <row r="894" spans="8:30" ht="15">
      <c r="H894" s="64"/>
      <c r="I894" s="13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</row>
    <row r="895" spans="8:30" ht="15">
      <c r="H895" s="64"/>
      <c r="I895" s="13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</row>
    <row r="896" spans="8:30" ht="15">
      <c r="H896" s="64"/>
      <c r="I896" s="13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</row>
    <row r="897" spans="8:30" ht="15">
      <c r="H897" s="64"/>
      <c r="I897" s="13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</row>
    <row r="898" spans="8:30" ht="15">
      <c r="H898" s="64"/>
      <c r="I898" s="13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</row>
    <row r="899" spans="8:30" ht="15">
      <c r="H899" s="64"/>
      <c r="I899" s="13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</row>
    <row r="900" spans="8:30" ht="15">
      <c r="H900" s="64"/>
      <c r="I900" s="13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</row>
    <row r="901" spans="8:30" ht="15">
      <c r="H901" s="64"/>
      <c r="I901" s="13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</row>
    <row r="902" spans="8:30" ht="15">
      <c r="H902" s="64"/>
      <c r="I902" s="13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</row>
    <row r="903" spans="8:30" ht="15">
      <c r="H903" s="64"/>
      <c r="I903" s="13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</row>
    <row r="904" spans="8:30" ht="15">
      <c r="H904" s="64"/>
      <c r="I904" s="13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</row>
    <row r="905" spans="8:30" ht="15">
      <c r="H905" s="64"/>
      <c r="I905" s="13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</row>
    <row r="906" spans="8:30" ht="15">
      <c r="H906" s="64"/>
      <c r="I906" s="13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</row>
    <row r="907" spans="8:30" ht="15">
      <c r="H907" s="64"/>
      <c r="I907" s="13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</row>
    <row r="908" spans="8:30" ht="15">
      <c r="H908" s="64"/>
      <c r="I908" s="13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</row>
    <row r="909" spans="8:30" ht="15">
      <c r="H909" s="64"/>
      <c r="I909" s="13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</row>
    <row r="910" spans="8:30" ht="15">
      <c r="H910" s="64"/>
      <c r="I910" s="13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</row>
    <row r="911" spans="8:30" ht="15">
      <c r="H911" s="64"/>
      <c r="I911" s="13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</row>
    <row r="912" spans="8:30" ht="15">
      <c r="H912" s="64"/>
      <c r="I912" s="13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</row>
    <row r="913" spans="8:30" ht="15">
      <c r="H913" s="64"/>
      <c r="I913" s="13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</row>
    <row r="914" spans="8:30" ht="15">
      <c r="H914" s="64"/>
      <c r="I914" s="13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</row>
    <row r="915" spans="8:30" ht="15">
      <c r="H915" s="64"/>
      <c r="I915" s="13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</row>
    <row r="916" spans="8:30" ht="15">
      <c r="H916" s="64"/>
      <c r="I916" s="13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</row>
    <row r="917" spans="8:30" ht="15">
      <c r="H917" s="64"/>
      <c r="I917" s="13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</row>
    <row r="918" spans="8:30" ht="15">
      <c r="H918" s="64"/>
      <c r="I918" s="13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</row>
    <row r="919" spans="8:30" ht="15">
      <c r="H919" s="64"/>
      <c r="I919" s="13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</row>
    <row r="920" spans="8:30" ht="15">
      <c r="H920" s="64"/>
      <c r="I920" s="13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</row>
    <row r="921" spans="8:30" ht="15">
      <c r="H921" s="64"/>
      <c r="I921" s="13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</row>
    <row r="922" spans="8:30" ht="15">
      <c r="H922" s="64"/>
      <c r="I922" s="13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</row>
    <row r="923" spans="8:30" ht="15">
      <c r="H923" s="64"/>
      <c r="I923" s="13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</row>
    <row r="924" spans="8:30" ht="15">
      <c r="H924" s="64"/>
      <c r="I924" s="13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</row>
    <row r="925" spans="8:30" ht="15">
      <c r="H925" s="64"/>
      <c r="I925" s="13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</row>
    <row r="926" spans="8:30" ht="15">
      <c r="H926" s="64"/>
      <c r="I926" s="13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</row>
    <row r="927" spans="8:30" ht="15">
      <c r="H927" s="64"/>
      <c r="I927" s="13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</row>
    <row r="928" spans="8:30" ht="15">
      <c r="H928" s="64"/>
      <c r="I928" s="13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</row>
    <row r="929" spans="8:30" ht="15">
      <c r="H929" s="64"/>
      <c r="I929" s="13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</row>
    <row r="930" spans="8:30" ht="15">
      <c r="H930" s="64"/>
      <c r="I930" s="13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</row>
    <row r="931" spans="8:30" ht="15">
      <c r="H931" s="64"/>
      <c r="I931" s="13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</row>
    <row r="932" spans="8:30" ht="15">
      <c r="H932" s="64"/>
      <c r="I932" s="13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</row>
    <row r="933" spans="8:30" ht="15">
      <c r="H933" s="64"/>
      <c r="I933" s="13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</row>
    <row r="934" spans="8:30" ht="15">
      <c r="H934" s="64"/>
      <c r="I934" s="13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</row>
    <row r="935" spans="8:30" ht="15">
      <c r="H935" s="64"/>
      <c r="I935" s="13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</row>
    <row r="936" spans="8:30" ht="15">
      <c r="H936" s="64"/>
      <c r="I936" s="13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</row>
    <row r="937" spans="8:30" ht="15">
      <c r="H937" s="64"/>
      <c r="I937" s="13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</row>
    <row r="938" spans="8:30" ht="15">
      <c r="H938" s="64"/>
      <c r="I938" s="13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</row>
    <row r="939" spans="8:30" ht="15">
      <c r="H939" s="64"/>
      <c r="I939" s="13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</row>
    <row r="940" spans="8:30" ht="15">
      <c r="H940" s="64"/>
      <c r="I940" s="13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</row>
    <row r="941" spans="8:30" ht="15">
      <c r="H941" s="64"/>
      <c r="I941" s="13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</row>
    <row r="942" spans="8:30" ht="15">
      <c r="H942" s="64"/>
      <c r="I942" s="13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</row>
    <row r="943" spans="8:30" ht="15">
      <c r="H943" s="64"/>
      <c r="I943" s="13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</row>
    <row r="944" spans="8:30" ht="15">
      <c r="H944" s="64"/>
      <c r="I944" s="13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</row>
    <row r="945" spans="8:30" ht="15">
      <c r="H945" s="64"/>
      <c r="I945" s="13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</row>
    <row r="946" spans="8:30" ht="15">
      <c r="H946" s="64"/>
      <c r="I946" s="13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</row>
    <row r="947" spans="8:30" ht="15">
      <c r="H947" s="64"/>
      <c r="I947" s="13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</row>
    <row r="948" spans="8:30" ht="15">
      <c r="H948" s="64"/>
      <c r="I948" s="13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</row>
    <row r="949" spans="8:30" ht="15">
      <c r="H949" s="64"/>
      <c r="I949" s="13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</row>
    <row r="950" spans="8:30" ht="15">
      <c r="H950" s="64"/>
      <c r="I950" s="13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</row>
    <row r="951" spans="8:30" ht="15">
      <c r="H951" s="64"/>
      <c r="I951" s="13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</row>
    <row r="952" spans="8:30" ht="15">
      <c r="H952" s="64"/>
      <c r="I952" s="13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</row>
    <row r="953" spans="8:30" ht="15">
      <c r="H953" s="64"/>
      <c r="I953" s="13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</row>
    <row r="954" spans="8:30" ht="15">
      <c r="H954" s="64"/>
      <c r="I954" s="13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</row>
    <row r="955" spans="8:30" ht="15">
      <c r="H955" s="64"/>
      <c r="I955" s="13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</row>
    <row r="956" spans="8:30" ht="15">
      <c r="H956" s="64"/>
      <c r="I956" s="13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</row>
    <row r="957" spans="8:30" ht="15">
      <c r="H957" s="64"/>
      <c r="I957" s="13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</row>
    <row r="958" spans="8:30" ht="15">
      <c r="H958" s="64"/>
      <c r="I958" s="13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</row>
    <row r="959" spans="8:30" ht="15">
      <c r="H959" s="64"/>
      <c r="I959" s="13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</row>
    <row r="960" spans="8:30" ht="15">
      <c r="H960" s="64"/>
      <c r="I960" s="13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</row>
    <row r="961" spans="8:30" ht="15">
      <c r="H961" s="64"/>
      <c r="I961" s="13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</row>
    <row r="962" spans="8:30" ht="15">
      <c r="H962" s="64"/>
      <c r="I962" s="13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</row>
    <row r="963" spans="8:30" ht="15">
      <c r="H963" s="64"/>
      <c r="I963" s="13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</row>
    <row r="964" spans="8:30" ht="15">
      <c r="H964" s="64"/>
      <c r="I964" s="13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</row>
    <row r="965" spans="8:30" ht="15">
      <c r="H965" s="64"/>
      <c r="I965" s="13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</row>
    <row r="966" spans="8:30" ht="15">
      <c r="H966" s="64"/>
      <c r="I966" s="13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</row>
    <row r="967" spans="8:30" ht="15">
      <c r="H967" s="64"/>
      <c r="I967" s="13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</row>
    <row r="968" spans="8:30" ht="15">
      <c r="H968" s="64"/>
      <c r="I968" s="13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</row>
    <row r="969" spans="8:30" ht="15">
      <c r="H969" s="64"/>
      <c r="I969" s="13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</row>
    <row r="970" spans="8:30" ht="15">
      <c r="H970" s="64"/>
      <c r="I970" s="13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</row>
    <row r="971" spans="8:30" ht="15">
      <c r="H971" s="64"/>
      <c r="I971" s="13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</row>
    <row r="972" spans="8:30" ht="15">
      <c r="H972" s="64"/>
      <c r="I972" s="13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</row>
    <row r="973" spans="8:30" ht="15">
      <c r="H973" s="64"/>
      <c r="I973" s="13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</row>
    <row r="974" spans="8:30" ht="15">
      <c r="H974" s="64"/>
      <c r="I974" s="13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8:30" ht="15">
      <c r="H975" s="64"/>
      <c r="I975" s="13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8:30" ht="15">
      <c r="H976" s="64"/>
      <c r="I976" s="13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8:30" ht="15">
      <c r="H977" s="64"/>
      <c r="I977" s="13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8:30" ht="15">
      <c r="H978" s="64"/>
      <c r="I978" s="13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8:30" ht="15">
      <c r="H979" s="64"/>
      <c r="I979" s="13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8:30" ht="15">
      <c r="H980" s="64"/>
      <c r="I980" s="13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8:30" ht="15">
      <c r="H981" s="64"/>
      <c r="I981" s="13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8:30" ht="15">
      <c r="H982" s="64"/>
      <c r="I982" s="13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8:30" ht="15">
      <c r="H983" s="64"/>
      <c r="I983" s="13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8:30" ht="15">
      <c r="H984" s="64"/>
      <c r="I984" s="13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8:30" ht="15">
      <c r="H985" s="64"/>
      <c r="I985" s="13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8:30" ht="15">
      <c r="H986" s="64"/>
      <c r="I986" s="13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8:30" ht="15">
      <c r="H987" s="64"/>
      <c r="I987" s="13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8:30" ht="15">
      <c r="H988" s="64"/>
      <c r="I988" s="13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8:30" ht="15">
      <c r="H989" s="64"/>
      <c r="I989" s="13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8:30" ht="15">
      <c r="H990" s="64"/>
      <c r="I990" s="13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8:30" ht="15">
      <c r="H991" s="64"/>
      <c r="I991" s="13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8:30" ht="15">
      <c r="H992" s="64"/>
      <c r="I992" s="13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8:30" ht="15">
      <c r="H993" s="64"/>
      <c r="I993" s="13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8:30" ht="15">
      <c r="H994" s="64"/>
      <c r="I994" s="13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  <row r="995" spans="8:30" ht="15">
      <c r="H995" s="64"/>
      <c r="I995" s="13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</row>
    <row r="996" spans="8:30" ht="15">
      <c r="H996" s="64"/>
      <c r="I996" s="13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</row>
    <row r="997" spans="8:30" ht="15">
      <c r="H997" s="64"/>
      <c r="I997" s="13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</row>
    <row r="998" spans="8:30" ht="15">
      <c r="H998" s="64"/>
      <c r="I998" s="13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</row>
    <row r="999" spans="8:30" ht="15">
      <c r="H999" s="64"/>
      <c r="I999" s="13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</row>
    <row r="1000" spans="8:30" ht="15">
      <c r="H1000" s="64"/>
      <c r="I1000" s="13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</row>
    <row r="1001" spans="8:30" ht="15">
      <c r="H1001" s="64"/>
      <c r="I1001" s="13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</row>
    <row r="1002" spans="8:30" ht="15">
      <c r="H1002" s="64"/>
      <c r="I1002" s="13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</row>
    <row r="1003" spans="8:30" ht="15">
      <c r="H1003" s="64"/>
      <c r="I1003" s="13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</row>
    <row r="1004" spans="8:30" ht="15">
      <c r="H1004" s="64"/>
      <c r="I1004" s="13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</row>
    <row r="1005" spans="8:30" ht="15">
      <c r="H1005" s="64"/>
      <c r="I1005" s="13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</row>
    <row r="1006" spans="8:30" ht="15">
      <c r="H1006" s="64"/>
      <c r="I1006" s="13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</row>
    <row r="1007" spans="8:30" ht="15">
      <c r="H1007" s="64"/>
      <c r="I1007" s="13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</row>
    <row r="1008" spans="8:30" ht="15">
      <c r="H1008" s="64"/>
      <c r="I1008" s="13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</row>
    <row r="1009" spans="8:30" ht="15">
      <c r="H1009" s="64"/>
      <c r="I1009" s="13"/>
      <c r="T1009" s="96"/>
      <c r="U1009" s="96"/>
      <c r="V1009" s="96"/>
      <c r="W1009" s="96"/>
      <c r="X1009" s="96"/>
      <c r="Y1009" s="96"/>
      <c r="Z1009" s="96"/>
      <c r="AA1009" s="96"/>
      <c r="AB1009" s="96"/>
      <c r="AC1009" s="96"/>
      <c r="AD1009" s="96"/>
    </row>
    <row r="1010" spans="8:30" ht="15">
      <c r="H1010" s="64"/>
      <c r="I1010" s="13"/>
      <c r="T1010" s="96"/>
      <c r="U1010" s="96"/>
      <c r="V1010" s="96"/>
      <c r="W1010" s="96"/>
      <c r="X1010" s="96"/>
      <c r="Y1010" s="96"/>
      <c r="Z1010" s="96"/>
      <c r="AA1010" s="96"/>
      <c r="AB1010" s="96"/>
      <c r="AC1010" s="96"/>
      <c r="AD1010" s="96"/>
    </row>
    <row r="1011" spans="8:30" ht="15">
      <c r="H1011" s="64"/>
      <c r="I1011" s="13"/>
      <c r="T1011" s="96"/>
      <c r="U1011" s="96"/>
      <c r="V1011" s="96"/>
      <c r="W1011" s="96"/>
      <c r="X1011" s="96"/>
      <c r="Y1011" s="96"/>
      <c r="Z1011" s="96"/>
      <c r="AA1011" s="96"/>
      <c r="AB1011" s="96"/>
      <c r="AC1011" s="96"/>
      <c r="AD1011" s="96"/>
    </row>
    <row r="1012" spans="8:30" ht="15">
      <c r="H1012" s="64"/>
      <c r="I1012" s="13"/>
      <c r="T1012" s="96"/>
      <c r="U1012" s="96"/>
      <c r="V1012" s="96"/>
      <c r="W1012" s="96"/>
      <c r="X1012" s="96"/>
      <c r="Y1012" s="96"/>
      <c r="Z1012" s="96"/>
      <c r="AA1012" s="96"/>
      <c r="AB1012" s="96"/>
      <c r="AC1012" s="96"/>
      <c r="AD1012" s="96"/>
    </row>
    <row r="1013" spans="8:30" ht="15">
      <c r="H1013" s="64"/>
      <c r="I1013" s="13"/>
      <c r="T1013" s="96"/>
      <c r="U1013" s="96"/>
      <c r="V1013" s="96"/>
      <c r="W1013" s="96"/>
      <c r="X1013" s="96"/>
      <c r="Y1013" s="96"/>
      <c r="Z1013" s="96"/>
      <c r="AA1013" s="96"/>
      <c r="AB1013" s="96"/>
      <c r="AC1013" s="96"/>
      <c r="AD1013" s="96"/>
    </row>
    <row r="1014" spans="8:30" ht="15">
      <c r="H1014" s="64"/>
      <c r="I1014" s="13"/>
      <c r="T1014" s="96"/>
      <c r="U1014" s="96"/>
      <c r="V1014" s="96"/>
      <c r="W1014" s="96"/>
      <c r="X1014" s="96"/>
      <c r="Y1014" s="96"/>
      <c r="Z1014" s="96"/>
      <c r="AA1014" s="96"/>
      <c r="AB1014" s="96"/>
      <c r="AC1014" s="96"/>
      <c r="AD1014" s="96"/>
    </row>
    <row r="1015" spans="8:30" ht="15">
      <c r="H1015" s="64"/>
      <c r="I1015" s="13"/>
      <c r="T1015" s="96"/>
      <c r="U1015" s="96"/>
      <c r="V1015" s="96"/>
      <c r="W1015" s="96"/>
      <c r="X1015" s="96"/>
      <c r="Y1015" s="96"/>
      <c r="Z1015" s="96"/>
      <c r="AA1015" s="96"/>
      <c r="AB1015" s="96"/>
      <c r="AC1015" s="96"/>
      <c r="AD1015" s="96"/>
    </row>
    <row r="1016" spans="8:30" ht="15">
      <c r="H1016" s="64"/>
      <c r="I1016" s="13"/>
      <c r="T1016" s="96"/>
      <c r="U1016" s="96"/>
      <c r="V1016" s="96"/>
      <c r="W1016" s="96"/>
      <c r="X1016" s="96"/>
      <c r="Y1016" s="96"/>
      <c r="Z1016" s="96"/>
      <c r="AA1016" s="96"/>
      <c r="AB1016" s="96"/>
      <c r="AC1016" s="96"/>
      <c r="AD1016" s="96"/>
    </row>
    <row r="1017" spans="8:30" ht="15">
      <c r="H1017" s="64"/>
      <c r="I1017" s="13"/>
      <c r="T1017" s="96"/>
      <c r="U1017" s="96"/>
      <c r="V1017" s="96"/>
      <c r="W1017" s="96"/>
      <c r="X1017" s="96"/>
      <c r="Y1017" s="96"/>
      <c r="Z1017" s="96"/>
      <c r="AA1017" s="96"/>
      <c r="AB1017" s="96"/>
      <c r="AC1017" s="96"/>
      <c r="AD1017" s="96"/>
    </row>
    <row r="1018" spans="8:30" ht="15">
      <c r="H1018" s="64"/>
      <c r="I1018" s="13"/>
      <c r="T1018" s="96"/>
      <c r="U1018" s="96"/>
      <c r="V1018" s="96"/>
      <c r="W1018" s="96"/>
      <c r="X1018" s="96"/>
      <c r="Y1018" s="96"/>
      <c r="Z1018" s="96"/>
      <c r="AA1018" s="96"/>
      <c r="AB1018" s="96"/>
      <c r="AC1018" s="96"/>
      <c r="AD1018" s="96"/>
    </row>
    <row r="1019" spans="8:30" ht="15">
      <c r="H1019" s="64"/>
      <c r="I1019" s="13"/>
      <c r="T1019" s="96"/>
      <c r="U1019" s="96"/>
      <c r="V1019" s="96"/>
      <c r="W1019" s="96"/>
      <c r="X1019" s="96"/>
      <c r="Y1019" s="96"/>
      <c r="Z1019" s="96"/>
      <c r="AA1019" s="96"/>
      <c r="AB1019" s="96"/>
      <c r="AC1019" s="96"/>
      <c r="AD1019" s="96"/>
    </row>
    <row r="1020" spans="8:30" ht="15">
      <c r="H1020" s="64"/>
      <c r="I1020" s="13"/>
      <c r="T1020" s="96"/>
      <c r="U1020" s="96"/>
      <c r="V1020" s="96"/>
      <c r="W1020" s="96"/>
      <c r="X1020" s="96"/>
      <c r="Y1020" s="96"/>
      <c r="Z1020" s="96"/>
      <c r="AA1020" s="96"/>
      <c r="AB1020" s="96"/>
      <c r="AC1020" s="96"/>
      <c r="AD1020" s="96"/>
    </row>
    <row r="1021" spans="8:30" ht="15">
      <c r="H1021" s="64"/>
      <c r="I1021" s="13"/>
      <c r="T1021" s="96"/>
      <c r="U1021" s="96"/>
      <c r="V1021" s="96"/>
      <c r="W1021" s="96"/>
      <c r="X1021" s="96"/>
      <c r="Y1021" s="96"/>
      <c r="Z1021" s="96"/>
      <c r="AA1021" s="96"/>
      <c r="AB1021" s="96"/>
      <c r="AC1021" s="96"/>
      <c r="AD1021" s="96"/>
    </row>
    <row r="1022" spans="8:30" ht="15">
      <c r="H1022" s="64"/>
      <c r="I1022" s="13"/>
      <c r="T1022" s="96"/>
      <c r="U1022" s="96"/>
      <c r="V1022" s="96"/>
      <c r="W1022" s="96"/>
      <c r="X1022" s="96"/>
      <c r="Y1022" s="96"/>
      <c r="Z1022" s="96"/>
      <c r="AA1022" s="96"/>
      <c r="AB1022" s="96"/>
      <c r="AC1022" s="96"/>
      <c r="AD1022" s="96"/>
    </row>
    <row r="1023" spans="8:30" ht="15">
      <c r="H1023" s="64"/>
      <c r="I1023" s="13"/>
      <c r="T1023" s="96"/>
      <c r="U1023" s="96"/>
      <c r="V1023" s="96"/>
      <c r="W1023" s="96"/>
      <c r="X1023" s="96"/>
      <c r="Y1023" s="96"/>
      <c r="Z1023" s="96"/>
      <c r="AA1023" s="96"/>
      <c r="AB1023" s="96"/>
      <c r="AC1023" s="96"/>
      <c r="AD1023" s="96"/>
    </row>
    <row r="1024" spans="8:30" ht="15">
      <c r="H1024" s="64"/>
      <c r="I1024" s="13"/>
      <c r="T1024" s="96"/>
      <c r="U1024" s="96"/>
      <c r="V1024" s="96"/>
      <c r="W1024" s="96"/>
      <c r="X1024" s="96"/>
      <c r="Y1024" s="96"/>
      <c r="Z1024" s="96"/>
      <c r="AA1024" s="96"/>
      <c r="AB1024" s="96"/>
      <c r="AC1024" s="96"/>
      <c r="AD1024" s="96"/>
    </row>
    <row r="1025" spans="8:30" ht="15">
      <c r="H1025" s="64"/>
      <c r="I1025" s="13"/>
      <c r="T1025" s="96"/>
      <c r="U1025" s="96"/>
      <c r="V1025" s="96"/>
      <c r="W1025" s="96"/>
      <c r="X1025" s="96"/>
      <c r="Y1025" s="96"/>
      <c r="Z1025" s="96"/>
      <c r="AA1025" s="96"/>
      <c r="AB1025" s="96"/>
      <c r="AC1025" s="96"/>
      <c r="AD1025" s="96"/>
    </row>
    <row r="1026" spans="8:30" ht="15">
      <c r="H1026" s="64"/>
      <c r="I1026" s="13"/>
      <c r="T1026" s="96"/>
      <c r="U1026" s="96"/>
      <c r="V1026" s="96"/>
      <c r="W1026" s="96"/>
      <c r="X1026" s="96"/>
      <c r="Y1026" s="96"/>
      <c r="Z1026" s="96"/>
      <c r="AA1026" s="96"/>
      <c r="AB1026" s="96"/>
      <c r="AC1026" s="96"/>
      <c r="AD1026" s="96"/>
    </row>
    <row r="1027" spans="8:30" ht="15">
      <c r="H1027" s="64"/>
      <c r="I1027" s="13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</row>
    <row r="1028" spans="8:30" ht="15">
      <c r="H1028" s="64"/>
      <c r="I1028" s="13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</row>
    <row r="1029" spans="8:30" ht="15">
      <c r="H1029" s="64"/>
      <c r="I1029" s="13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</row>
    <row r="1030" spans="8:30" ht="15">
      <c r="H1030" s="64"/>
      <c r="I1030" s="13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</row>
    <row r="1031" spans="8:30" ht="15">
      <c r="H1031" s="64"/>
      <c r="I1031" s="13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</row>
    <row r="1032" spans="8:30" ht="15">
      <c r="H1032" s="64"/>
      <c r="I1032" s="13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</row>
    <row r="1033" spans="8:30" ht="15">
      <c r="H1033" s="64"/>
      <c r="I1033" s="13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</row>
    <row r="1034" spans="8:30" ht="15">
      <c r="H1034" s="64"/>
      <c r="I1034" s="13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</row>
    <row r="1035" spans="8:30" ht="15">
      <c r="H1035" s="64"/>
      <c r="I1035" s="13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</row>
    <row r="1036" spans="8:30" ht="15">
      <c r="H1036" s="64"/>
      <c r="I1036" s="13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</row>
    <row r="1037" spans="8:30" ht="15">
      <c r="H1037" s="64"/>
      <c r="I1037" s="13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</row>
    <row r="1038" spans="8:30" ht="15">
      <c r="H1038" s="64"/>
      <c r="I1038" s="13"/>
      <c r="T1038" s="96"/>
      <c r="U1038" s="96"/>
      <c r="V1038" s="96"/>
      <c r="W1038" s="96"/>
      <c r="X1038" s="96"/>
      <c r="Y1038" s="96"/>
      <c r="Z1038" s="96"/>
      <c r="AA1038" s="96"/>
      <c r="AB1038" s="96"/>
      <c r="AC1038" s="96"/>
      <c r="AD1038" s="96"/>
    </row>
    <row r="1039" spans="8:30" ht="15">
      <c r="H1039" s="64"/>
      <c r="I1039" s="13"/>
      <c r="T1039" s="96"/>
      <c r="U1039" s="96"/>
      <c r="V1039" s="96"/>
      <c r="W1039" s="96"/>
      <c r="X1039" s="96"/>
      <c r="Y1039" s="96"/>
      <c r="Z1039" s="96"/>
      <c r="AA1039" s="96"/>
      <c r="AB1039" s="96"/>
      <c r="AC1039" s="96"/>
      <c r="AD1039" s="96"/>
    </row>
    <row r="1040" spans="8:30" ht="15">
      <c r="H1040" s="64"/>
      <c r="I1040" s="13"/>
      <c r="T1040" s="96"/>
      <c r="U1040" s="96"/>
      <c r="V1040" s="96"/>
      <c r="W1040" s="96"/>
      <c r="X1040" s="96"/>
      <c r="Y1040" s="96"/>
      <c r="Z1040" s="96"/>
      <c r="AA1040" s="96"/>
      <c r="AB1040" s="96"/>
      <c r="AC1040" s="96"/>
      <c r="AD1040" s="96"/>
    </row>
    <row r="1041" spans="8:30" ht="15">
      <c r="H1041" s="64"/>
      <c r="I1041" s="13"/>
      <c r="T1041" s="96"/>
      <c r="U1041" s="96"/>
      <c r="V1041" s="96"/>
      <c r="W1041" s="96"/>
      <c r="X1041" s="96"/>
      <c r="Y1041" s="96"/>
      <c r="Z1041" s="96"/>
      <c r="AA1041" s="96"/>
      <c r="AB1041" s="96"/>
      <c r="AC1041" s="96"/>
      <c r="AD1041" s="96"/>
    </row>
    <row r="1042" spans="8:30" ht="15">
      <c r="H1042" s="64"/>
      <c r="I1042" s="13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</row>
    <row r="1043" spans="8:30" ht="15">
      <c r="H1043" s="64"/>
      <c r="I1043" s="13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</row>
    <row r="1044" spans="8:30" ht="15">
      <c r="H1044" s="64"/>
      <c r="I1044" s="13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</row>
    <row r="1045" spans="8:30" ht="15">
      <c r="H1045" s="64"/>
      <c r="I1045" s="13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</row>
    <row r="1046" spans="8:30" ht="15">
      <c r="H1046" s="64"/>
      <c r="I1046" s="13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</row>
    <row r="1047" spans="8:30" ht="15">
      <c r="H1047" s="64"/>
      <c r="I1047" s="13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</row>
    <row r="1048" spans="8:30" ht="15">
      <c r="H1048" s="64"/>
      <c r="I1048" s="13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</row>
    <row r="1049" spans="8:30" ht="15">
      <c r="H1049" s="64"/>
      <c r="I1049" s="13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</row>
    <row r="1050" spans="8:30" ht="15">
      <c r="H1050" s="64"/>
      <c r="I1050" s="13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</row>
    <row r="1051" spans="8:30" ht="15">
      <c r="H1051" s="64"/>
      <c r="I1051" s="13"/>
      <c r="T1051" s="96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</row>
    <row r="1052" spans="8:30" ht="15">
      <c r="H1052" s="64"/>
      <c r="I1052" s="13"/>
      <c r="T1052" s="96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</row>
    <row r="1053" spans="8:30" ht="15">
      <c r="H1053" s="64"/>
      <c r="I1053" s="13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</row>
    <row r="1054" spans="8:30" ht="15">
      <c r="H1054" s="64"/>
      <c r="I1054" s="13"/>
      <c r="T1054" s="96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</row>
    <row r="1055" spans="8:30" ht="15">
      <c r="H1055" s="64"/>
      <c r="I1055" s="13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</row>
    <row r="1056" spans="8:30" ht="15">
      <c r="H1056" s="64"/>
      <c r="I1056" s="13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</row>
    <row r="1057" spans="8:30" ht="15">
      <c r="H1057" s="64"/>
      <c r="I1057" s="13"/>
      <c r="T1057" s="96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</row>
    <row r="1058" spans="8:30" ht="15">
      <c r="H1058" s="64"/>
      <c r="I1058" s="13"/>
      <c r="T1058" s="96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</row>
    <row r="1059" spans="8:30" ht="15">
      <c r="H1059" s="64"/>
      <c r="I1059" s="13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</row>
    <row r="1060" spans="8:30" ht="15">
      <c r="H1060" s="64"/>
      <c r="I1060" s="13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</row>
    <row r="1061" spans="8:30" ht="15">
      <c r="H1061" s="64"/>
      <c r="I1061" s="13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</row>
    <row r="1062" spans="8:30" ht="15">
      <c r="H1062" s="64"/>
      <c r="I1062" s="13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</row>
    <row r="1063" spans="8:30" ht="15">
      <c r="H1063" s="64"/>
      <c r="I1063" s="13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</row>
    <row r="1064" spans="8:30" ht="15">
      <c r="H1064" s="64"/>
      <c r="I1064" s="13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</row>
    <row r="1065" spans="8:30" ht="15">
      <c r="H1065" s="64"/>
      <c r="I1065" s="13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</row>
    <row r="1066" spans="8:30" ht="15">
      <c r="H1066" s="64"/>
      <c r="I1066" s="13"/>
      <c r="T1066" s="96"/>
      <c r="U1066" s="96"/>
      <c r="V1066" s="96"/>
      <c r="W1066" s="96"/>
      <c r="X1066" s="96"/>
      <c r="Y1066" s="96"/>
      <c r="Z1066" s="96"/>
      <c r="AA1066" s="96"/>
      <c r="AB1066" s="96"/>
      <c r="AC1066" s="96"/>
      <c r="AD1066" s="96"/>
    </row>
    <row r="1067" spans="8:30" ht="15">
      <c r="H1067" s="64"/>
      <c r="I1067" s="13"/>
      <c r="T1067" s="96"/>
      <c r="U1067" s="96"/>
      <c r="V1067" s="96"/>
      <c r="W1067" s="96"/>
      <c r="X1067" s="96"/>
      <c r="Y1067" s="96"/>
      <c r="Z1067" s="96"/>
      <c r="AA1067" s="96"/>
      <c r="AB1067" s="96"/>
      <c r="AC1067" s="96"/>
      <c r="AD1067" s="96"/>
    </row>
    <row r="1068" spans="8:30" ht="15">
      <c r="H1068" s="64"/>
      <c r="I1068" s="13"/>
      <c r="T1068" s="96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</row>
    <row r="1069" spans="8:30" ht="15">
      <c r="H1069" s="64"/>
      <c r="I1069" s="13"/>
      <c r="T1069" s="96"/>
      <c r="U1069" s="96"/>
      <c r="V1069" s="96"/>
      <c r="W1069" s="96"/>
      <c r="X1069" s="96"/>
      <c r="Y1069" s="96"/>
      <c r="Z1069" s="96"/>
      <c r="AA1069" s="96"/>
      <c r="AB1069" s="96"/>
      <c r="AC1069" s="96"/>
      <c r="AD1069" s="96"/>
    </row>
    <row r="1070" spans="8:30" ht="15">
      <c r="H1070" s="64"/>
      <c r="I1070" s="13"/>
      <c r="T1070" s="96"/>
      <c r="U1070" s="96"/>
      <c r="V1070" s="96"/>
      <c r="W1070" s="96"/>
      <c r="X1070" s="96"/>
      <c r="Y1070" s="96"/>
      <c r="Z1070" s="96"/>
      <c r="AA1070" s="96"/>
      <c r="AB1070" s="96"/>
      <c r="AC1070" s="96"/>
      <c r="AD1070" s="96"/>
    </row>
    <row r="1071" spans="8:30" ht="15">
      <c r="H1071" s="64"/>
      <c r="I1071" s="13"/>
      <c r="T1071" s="96"/>
      <c r="U1071" s="96"/>
      <c r="V1071" s="96"/>
      <c r="W1071" s="96"/>
      <c r="X1071" s="96"/>
      <c r="Y1071" s="96"/>
      <c r="Z1071" s="96"/>
      <c r="AA1071" s="96"/>
      <c r="AB1071" s="96"/>
      <c r="AC1071" s="96"/>
      <c r="AD1071" s="96"/>
    </row>
    <row r="1072" spans="8:30" ht="15">
      <c r="H1072" s="64"/>
      <c r="I1072" s="13"/>
      <c r="T1072" s="96"/>
      <c r="U1072" s="96"/>
      <c r="V1072" s="96"/>
      <c r="W1072" s="96"/>
      <c r="X1072" s="96"/>
      <c r="Y1072" s="96"/>
      <c r="Z1072" s="96"/>
      <c r="AA1072" s="96"/>
      <c r="AB1072" s="96"/>
      <c r="AC1072" s="96"/>
      <c r="AD1072" s="96"/>
    </row>
    <row r="1073" spans="8:30" ht="15">
      <c r="H1073" s="64"/>
      <c r="I1073" s="13"/>
      <c r="T1073" s="96"/>
      <c r="U1073" s="96"/>
      <c r="V1073" s="96"/>
      <c r="W1073" s="96"/>
      <c r="X1073" s="96"/>
      <c r="Y1073" s="96"/>
      <c r="Z1073" s="96"/>
      <c r="AA1073" s="96"/>
      <c r="AB1073" s="96"/>
      <c r="AC1073" s="96"/>
      <c r="AD1073" s="96"/>
    </row>
    <row r="1074" spans="8:30" ht="15">
      <c r="H1074" s="64"/>
      <c r="I1074" s="13"/>
      <c r="T1074" s="96"/>
      <c r="U1074" s="96"/>
      <c r="V1074" s="96"/>
      <c r="W1074" s="96"/>
      <c r="X1074" s="96"/>
      <c r="Y1074" s="96"/>
      <c r="Z1074" s="96"/>
      <c r="AA1074" s="96"/>
      <c r="AB1074" s="96"/>
      <c r="AC1074" s="96"/>
      <c r="AD1074" s="96"/>
    </row>
    <row r="1075" spans="8:30" ht="15">
      <c r="H1075" s="64"/>
      <c r="I1075" s="13"/>
      <c r="T1075" s="96"/>
      <c r="U1075" s="96"/>
      <c r="V1075" s="96"/>
      <c r="W1075" s="96"/>
      <c r="X1075" s="96"/>
      <c r="Y1075" s="96"/>
      <c r="Z1075" s="96"/>
      <c r="AA1075" s="96"/>
      <c r="AB1075" s="96"/>
      <c r="AC1075" s="96"/>
      <c r="AD1075" s="96"/>
    </row>
    <row r="1076" spans="8:30" ht="15">
      <c r="H1076" s="64"/>
      <c r="I1076" s="13"/>
      <c r="T1076" s="96"/>
      <c r="U1076" s="96"/>
      <c r="V1076" s="96"/>
      <c r="W1076" s="96"/>
      <c r="X1076" s="96"/>
      <c r="Y1076" s="96"/>
      <c r="Z1076" s="96"/>
      <c r="AA1076" s="96"/>
      <c r="AB1076" s="96"/>
      <c r="AC1076" s="96"/>
      <c r="AD1076" s="96"/>
    </row>
    <row r="1077" spans="8:30" ht="15">
      <c r="H1077" s="64"/>
      <c r="I1077" s="13"/>
      <c r="T1077" s="96"/>
      <c r="U1077" s="96"/>
      <c r="V1077" s="96"/>
      <c r="W1077" s="96"/>
      <c r="X1077" s="96"/>
      <c r="Y1077" s="96"/>
      <c r="Z1077" s="96"/>
      <c r="AA1077" s="96"/>
      <c r="AB1077" s="96"/>
      <c r="AC1077" s="96"/>
      <c r="AD1077" s="96"/>
    </row>
    <row r="1078" spans="8:30" ht="15">
      <c r="H1078" s="64"/>
      <c r="I1078" s="13"/>
      <c r="T1078" s="96"/>
      <c r="U1078" s="96"/>
      <c r="V1078" s="96"/>
      <c r="W1078" s="96"/>
      <c r="X1078" s="96"/>
      <c r="Y1078" s="96"/>
      <c r="Z1078" s="96"/>
      <c r="AA1078" s="96"/>
      <c r="AB1078" s="96"/>
      <c r="AC1078" s="96"/>
      <c r="AD1078" s="96"/>
    </row>
    <row r="1079" spans="8:30" ht="15">
      <c r="H1079" s="64"/>
      <c r="I1079" s="13"/>
      <c r="T1079" s="96"/>
      <c r="U1079" s="96"/>
      <c r="V1079" s="96"/>
      <c r="W1079" s="96"/>
      <c r="X1079" s="96"/>
      <c r="Y1079" s="96"/>
      <c r="Z1079" s="96"/>
      <c r="AA1079" s="96"/>
      <c r="AB1079" s="96"/>
      <c r="AC1079" s="96"/>
      <c r="AD1079" s="96"/>
    </row>
    <row r="1080" spans="8:30" ht="15">
      <c r="H1080" s="64"/>
      <c r="I1080" s="13"/>
      <c r="T1080" s="96"/>
      <c r="U1080" s="96"/>
      <c r="V1080" s="96"/>
      <c r="W1080" s="96"/>
      <c r="X1080" s="96"/>
      <c r="Y1080" s="96"/>
      <c r="Z1080" s="96"/>
      <c r="AA1080" s="96"/>
      <c r="AB1080" s="96"/>
      <c r="AC1080" s="96"/>
      <c r="AD1080" s="96"/>
    </row>
    <row r="1081" spans="8:30" ht="15">
      <c r="H1081" s="64"/>
      <c r="I1081" s="13"/>
      <c r="T1081" s="96"/>
      <c r="U1081" s="96"/>
      <c r="V1081" s="96"/>
      <c r="W1081" s="96"/>
      <c r="X1081" s="96"/>
      <c r="Y1081" s="96"/>
      <c r="Z1081" s="96"/>
      <c r="AA1081" s="96"/>
      <c r="AB1081" s="96"/>
      <c r="AC1081" s="96"/>
      <c r="AD1081" s="96"/>
    </row>
    <row r="1082" spans="8:30" ht="15">
      <c r="H1082" s="64"/>
      <c r="I1082" s="13"/>
      <c r="T1082" s="96"/>
      <c r="U1082" s="96"/>
      <c r="V1082" s="96"/>
      <c r="W1082" s="96"/>
      <c r="X1082" s="96"/>
      <c r="Y1082" s="96"/>
      <c r="Z1082" s="96"/>
      <c r="AA1082" s="96"/>
      <c r="AB1082" s="96"/>
      <c r="AC1082" s="96"/>
      <c r="AD1082" s="96"/>
    </row>
    <row r="1083" spans="8:30" ht="15">
      <c r="H1083" s="64"/>
      <c r="I1083" s="13"/>
      <c r="T1083" s="96"/>
      <c r="U1083" s="96"/>
      <c r="V1083" s="96"/>
      <c r="W1083" s="96"/>
      <c r="X1083" s="96"/>
      <c r="Y1083" s="96"/>
      <c r="Z1083" s="96"/>
      <c r="AA1083" s="96"/>
      <c r="AB1083" s="96"/>
      <c r="AC1083" s="96"/>
      <c r="AD1083" s="96"/>
    </row>
    <row r="1084" spans="8:30" ht="15">
      <c r="H1084" s="64"/>
      <c r="I1084" s="13"/>
      <c r="T1084" s="96"/>
      <c r="U1084" s="96"/>
      <c r="V1084" s="96"/>
      <c r="W1084" s="96"/>
      <c r="X1084" s="96"/>
      <c r="Y1084" s="96"/>
      <c r="Z1084" s="96"/>
      <c r="AA1084" s="96"/>
      <c r="AB1084" s="96"/>
      <c r="AC1084" s="96"/>
      <c r="AD1084" s="96"/>
    </row>
    <row r="1085" spans="8:30" ht="15">
      <c r="H1085" s="64"/>
      <c r="I1085" s="13"/>
      <c r="T1085" s="96"/>
      <c r="U1085" s="96"/>
      <c r="V1085" s="96"/>
      <c r="W1085" s="96"/>
      <c r="X1085" s="96"/>
      <c r="Y1085" s="96"/>
      <c r="Z1085" s="96"/>
      <c r="AA1085" s="96"/>
      <c r="AB1085" s="96"/>
      <c r="AC1085" s="96"/>
      <c r="AD1085" s="96"/>
    </row>
    <row r="1086" spans="8:30" ht="15">
      <c r="H1086" s="64"/>
      <c r="I1086" s="13"/>
      <c r="T1086" s="96"/>
      <c r="U1086" s="96"/>
      <c r="V1086" s="96"/>
      <c r="W1086" s="96"/>
      <c r="X1086" s="96"/>
      <c r="Y1086" s="96"/>
      <c r="Z1086" s="96"/>
      <c r="AA1086" s="96"/>
      <c r="AB1086" s="96"/>
      <c r="AC1086" s="96"/>
      <c r="AD1086" s="96"/>
    </row>
    <row r="1087" spans="8:30" ht="15">
      <c r="H1087" s="64"/>
      <c r="I1087" s="13"/>
      <c r="T1087" s="96"/>
      <c r="U1087" s="96"/>
      <c r="V1087" s="96"/>
      <c r="W1087" s="96"/>
      <c r="X1087" s="96"/>
      <c r="Y1087" s="96"/>
      <c r="Z1087" s="96"/>
      <c r="AA1087" s="96"/>
      <c r="AB1087" s="96"/>
      <c r="AC1087" s="96"/>
      <c r="AD1087" s="96"/>
    </row>
    <row r="1088" spans="8:30" ht="15">
      <c r="H1088" s="64"/>
      <c r="I1088" s="13"/>
      <c r="T1088" s="96"/>
      <c r="U1088" s="96"/>
      <c r="V1088" s="96"/>
      <c r="W1088" s="96"/>
      <c r="X1088" s="96"/>
      <c r="Y1088" s="96"/>
      <c r="Z1088" s="96"/>
      <c r="AA1088" s="96"/>
      <c r="AB1088" s="96"/>
      <c r="AC1088" s="96"/>
      <c r="AD1088" s="96"/>
    </row>
    <row r="1089" spans="8:30" ht="15">
      <c r="H1089" s="64"/>
      <c r="I1089" s="13"/>
      <c r="T1089" s="96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</row>
    <row r="1090" spans="8:30" ht="15">
      <c r="H1090" s="64"/>
      <c r="I1090" s="13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</row>
    <row r="1091" spans="8:30" ht="15">
      <c r="H1091" s="64"/>
      <c r="I1091" s="13"/>
      <c r="T1091" s="96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</row>
    <row r="1092" spans="8:30" ht="15">
      <c r="H1092" s="64"/>
      <c r="I1092" s="13"/>
      <c r="T1092" s="96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</row>
    <row r="1093" spans="8:30" ht="15">
      <c r="H1093" s="64"/>
      <c r="I1093" s="13"/>
      <c r="T1093" s="96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</row>
    <row r="1094" spans="8:30" ht="15">
      <c r="H1094" s="64"/>
      <c r="I1094" s="13"/>
      <c r="T1094" s="96"/>
      <c r="U1094" s="96"/>
      <c r="V1094" s="96"/>
      <c r="W1094" s="96"/>
      <c r="X1094" s="96"/>
      <c r="Y1094" s="96"/>
      <c r="Z1094" s="96"/>
      <c r="AA1094" s="96"/>
      <c r="AB1094" s="96"/>
      <c r="AC1094" s="96"/>
      <c r="AD1094" s="96"/>
    </row>
    <row r="1095" spans="8:30" ht="15">
      <c r="H1095" s="64"/>
      <c r="I1095" s="13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</row>
    <row r="1096" spans="8:30" ht="15">
      <c r="H1096" s="64"/>
      <c r="I1096" s="13"/>
      <c r="T1096" s="96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</row>
    <row r="1097" spans="8:30" ht="15">
      <c r="H1097" s="64"/>
      <c r="I1097" s="13"/>
      <c r="T1097" s="96"/>
      <c r="U1097" s="96"/>
      <c r="V1097" s="96"/>
      <c r="W1097" s="96"/>
      <c r="X1097" s="96"/>
      <c r="Y1097" s="96"/>
      <c r="Z1097" s="96"/>
      <c r="AA1097" s="96"/>
      <c r="AB1097" s="96"/>
      <c r="AC1097" s="96"/>
      <c r="AD1097" s="96"/>
    </row>
    <row r="1098" spans="8:30" ht="15">
      <c r="H1098" s="64"/>
      <c r="I1098" s="13"/>
      <c r="T1098" s="96"/>
      <c r="U1098" s="96"/>
      <c r="V1098" s="96"/>
      <c r="W1098" s="96"/>
      <c r="X1098" s="96"/>
      <c r="Y1098" s="96"/>
      <c r="Z1098" s="96"/>
      <c r="AA1098" s="96"/>
      <c r="AB1098" s="96"/>
      <c r="AC1098" s="96"/>
      <c r="AD1098" s="96"/>
    </row>
    <row r="1099" spans="8:30" ht="15">
      <c r="H1099" s="64"/>
      <c r="I1099" s="13"/>
      <c r="T1099" s="96"/>
      <c r="U1099" s="96"/>
      <c r="V1099" s="96"/>
      <c r="W1099" s="96"/>
      <c r="X1099" s="96"/>
      <c r="Y1099" s="96"/>
      <c r="Z1099" s="96"/>
      <c r="AA1099" s="96"/>
      <c r="AB1099" s="96"/>
      <c r="AC1099" s="96"/>
      <c r="AD1099" s="96"/>
    </row>
    <row r="1100" spans="8:30" ht="15">
      <c r="H1100" s="64"/>
      <c r="I1100" s="13"/>
      <c r="T1100" s="96"/>
      <c r="U1100" s="96"/>
      <c r="V1100" s="96"/>
      <c r="W1100" s="96"/>
      <c r="X1100" s="96"/>
      <c r="Y1100" s="96"/>
      <c r="Z1100" s="96"/>
      <c r="AA1100" s="96"/>
      <c r="AB1100" s="96"/>
      <c r="AC1100" s="96"/>
      <c r="AD1100" s="96"/>
    </row>
    <row r="1101" spans="8:30" ht="15">
      <c r="H1101" s="64"/>
      <c r="I1101" s="13"/>
      <c r="T1101" s="96"/>
      <c r="U1101" s="96"/>
      <c r="V1101" s="96"/>
      <c r="W1101" s="96"/>
      <c r="X1101" s="96"/>
      <c r="Y1101" s="96"/>
      <c r="Z1101" s="96"/>
      <c r="AA1101" s="96"/>
      <c r="AB1101" s="96"/>
      <c r="AC1101" s="96"/>
      <c r="AD1101" s="96"/>
    </row>
    <row r="1102" spans="8:30" ht="15">
      <c r="H1102" s="64"/>
      <c r="I1102" s="13"/>
      <c r="T1102" s="96"/>
      <c r="U1102" s="96"/>
      <c r="V1102" s="96"/>
      <c r="W1102" s="96"/>
      <c r="X1102" s="96"/>
      <c r="Y1102" s="96"/>
      <c r="Z1102" s="96"/>
      <c r="AA1102" s="96"/>
      <c r="AB1102" s="96"/>
      <c r="AC1102" s="96"/>
      <c r="AD1102" s="96"/>
    </row>
    <row r="1103" spans="8:30" ht="15">
      <c r="H1103" s="64"/>
      <c r="I1103" s="13"/>
      <c r="T1103" s="96"/>
      <c r="U1103" s="96"/>
      <c r="V1103" s="96"/>
      <c r="W1103" s="96"/>
      <c r="X1103" s="96"/>
      <c r="Y1103" s="96"/>
      <c r="Z1103" s="96"/>
      <c r="AA1103" s="96"/>
      <c r="AB1103" s="96"/>
      <c r="AC1103" s="96"/>
      <c r="AD1103" s="96"/>
    </row>
    <row r="1104" spans="8:30" ht="15">
      <c r="H1104" s="64"/>
      <c r="I1104" s="13"/>
      <c r="T1104" s="96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</row>
    <row r="1105" spans="8:30" ht="15">
      <c r="H1105" s="64"/>
      <c r="I1105" s="13"/>
      <c r="T1105" s="96"/>
      <c r="U1105" s="96"/>
      <c r="V1105" s="96"/>
      <c r="W1105" s="96"/>
      <c r="X1105" s="96"/>
      <c r="Y1105" s="96"/>
      <c r="Z1105" s="96"/>
      <c r="AA1105" s="96"/>
      <c r="AB1105" s="96"/>
      <c r="AC1105" s="96"/>
      <c r="AD1105" s="96"/>
    </row>
    <row r="1106" spans="8:30" ht="15">
      <c r="H1106" s="64"/>
      <c r="I1106" s="13"/>
      <c r="T1106" s="96"/>
      <c r="U1106" s="96"/>
      <c r="V1106" s="96"/>
      <c r="W1106" s="96"/>
      <c r="X1106" s="96"/>
      <c r="Y1106" s="96"/>
      <c r="Z1106" s="96"/>
      <c r="AA1106" s="96"/>
      <c r="AB1106" s="96"/>
      <c r="AC1106" s="96"/>
      <c r="AD1106" s="96"/>
    </row>
    <row r="1107" spans="8:30" ht="15">
      <c r="H1107" s="64"/>
      <c r="I1107" s="13"/>
      <c r="T1107" s="96"/>
      <c r="U1107" s="96"/>
      <c r="V1107" s="96"/>
      <c r="W1107" s="96"/>
      <c r="X1107" s="96"/>
      <c r="Y1107" s="96"/>
      <c r="Z1107" s="96"/>
      <c r="AA1107" s="96"/>
      <c r="AB1107" s="96"/>
      <c r="AC1107" s="96"/>
      <c r="AD1107" s="96"/>
    </row>
    <row r="1108" spans="8:30" ht="15">
      <c r="H1108" s="64"/>
      <c r="I1108" s="13"/>
      <c r="T1108" s="96"/>
      <c r="U1108" s="96"/>
      <c r="V1108" s="96"/>
      <c r="W1108" s="96"/>
      <c r="X1108" s="96"/>
      <c r="Y1108" s="96"/>
      <c r="Z1108" s="96"/>
      <c r="AA1108" s="96"/>
      <c r="AB1108" s="96"/>
      <c r="AC1108" s="96"/>
      <c r="AD1108" s="96"/>
    </row>
    <row r="1109" spans="8:30" ht="15">
      <c r="H1109" s="64"/>
      <c r="I1109" s="13"/>
      <c r="T1109" s="96"/>
      <c r="U1109" s="96"/>
      <c r="V1109" s="96"/>
      <c r="W1109" s="96"/>
      <c r="X1109" s="96"/>
      <c r="Y1109" s="96"/>
      <c r="Z1109" s="96"/>
      <c r="AA1109" s="96"/>
      <c r="AB1109" s="96"/>
      <c r="AC1109" s="96"/>
      <c r="AD1109" s="96"/>
    </row>
    <row r="1110" spans="8:30" ht="15">
      <c r="H1110" s="64"/>
      <c r="I1110" s="13"/>
      <c r="T1110" s="96"/>
      <c r="U1110" s="96"/>
      <c r="V1110" s="96"/>
      <c r="W1110" s="96"/>
      <c r="X1110" s="96"/>
      <c r="Y1110" s="96"/>
      <c r="Z1110" s="96"/>
      <c r="AA1110" s="96"/>
      <c r="AB1110" s="96"/>
      <c r="AC1110" s="96"/>
      <c r="AD1110" s="96"/>
    </row>
    <row r="1111" spans="8:30" ht="15">
      <c r="H1111" s="64"/>
      <c r="I1111" s="13"/>
      <c r="T1111" s="96"/>
      <c r="U1111" s="96"/>
      <c r="V1111" s="96"/>
      <c r="W1111" s="96"/>
      <c r="X1111" s="96"/>
      <c r="Y1111" s="96"/>
      <c r="Z1111" s="96"/>
      <c r="AA1111" s="96"/>
      <c r="AB1111" s="96"/>
      <c r="AC1111" s="96"/>
      <c r="AD1111" s="96"/>
    </row>
    <row r="1112" spans="8:30" ht="15">
      <c r="H1112" s="64"/>
      <c r="I1112" s="13"/>
      <c r="T1112" s="96"/>
      <c r="U1112" s="96"/>
      <c r="V1112" s="96"/>
      <c r="W1112" s="96"/>
      <c r="X1112" s="96"/>
      <c r="Y1112" s="96"/>
      <c r="Z1112" s="96"/>
      <c r="AA1112" s="96"/>
      <c r="AB1112" s="96"/>
      <c r="AC1112" s="96"/>
      <c r="AD1112" s="96"/>
    </row>
    <row r="1113" spans="8:30" ht="15">
      <c r="H1113" s="64"/>
      <c r="I1113" s="13"/>
      <c r="T1113" s="96"/>
      <c r="U1113" s="96"/>
      <c r="V1113" s="96"/>
      <c r="W1113" s="96"/>
      <c r="X1113" s="96"/>
      <c r="Y1113" s="96"/>
      <c r="Z1113" s="96"/>
      <c r="AA1113" s="96"/>
      <c r="AB1113" s="96"/>
      <c r="AC1113" s="96"/>
      <c r="AD1113" s="96"/>
    </row>
    <row r="1114" spans="8:30" ht="15">
      <c r="H1114" s="64"/>
      <c r="I1114" s="13"/>
      <c r="T1114" s="96"/>
      <c r="U1114" s="96"/>
      <c r="V1114" s="96"/>
      <c r="W1114" s="96"/>
      <c r="X1114" s="96"/>
      <c r="Y1114" s="96"/>
      <c r="Z1114" s="96"/>
      <c r="AA1114" s="96"/>
      <c r="AB1114" s="96"/>
      <c r="AC1114" s="96"/>
      <c r="AD1114" s="96"/>
    </row>
    <row r="1115" spans="8:30" ht="15">
      <c r="H1115" s="64"/>
      <c r="I1115" s="13"/>
      <c r="T1115" s="96"/>
      <c r="U1115" s="96"/>
      <c r="V1115" s="96"/>
      <c r="W1115" s="96"/>
      <c r="X1115" s="96"/>
      <c r="Y1115" s="96"/>
      <c r="Z1115" s="96"/>
      <c r="AA1115" s="96"/>
      <c r="AB1115" s="96"/>
      <c r="AC1115" s="96"/>
      <c r="AD1115" s="96"/>
    </row>
    <row r="1116" spans="8:30" ht="15">
      <c r="H1116" s="64"/>
      <c r="I1116" s="13"/>
      <c r="T1116" s="96"/>
      <c r="U1116" s="96"/>
      <c r="V1116" s="96"/>
      <c r="W1116" s="96"/>
      <c r="X1116" s="96"/>
      <c r="Y1116" s="96"/>
      <c r="Z1116" s="96"/>
      <c r="AA1116" s="96"/>
      <c r="AB1116" s="96"/>
      <c r="AC1116" s="96"/>
      <c r="AD1116" s="96"/>
    </row>
    <row r="1117" spans="8:30" ht="15">
      <c r="H1117" s="64"/>
      <c r="I1117" s="13"/>
      <c r="T1117" s="96"/>
      <c r="U1117" s="96"/>
      <c r="V1117" s="96"/>
      <c r="W1117" s="96"/>
      <c r="X1117" s="96"/>
      <c r="Y1117" s="96"/>
      <c r="Z1117" s="96"/>
      <c r="AA1117" s="96"/>
      <c r="AB1117" s="96"/>
      <c r="AC1117" s="96"/>
      <c r="AD1117" s="96"/>
    </row>
    <row r="1118" spans="8:30" ht="15">
      <c r="H1118" s="64"/>
      <c r="I1118" s="13"/>
      <c r="T1118" s="96"/>
      <c r="U1118" s="96"/>
      <c r="V1118" s="96"/>
      <c r="W1118" s="96"/>
      <c r="X1118" s="96"/>
      <c r="Y1118" s="96"/>
      <c r="Z1118" s="96"/>
      <c r="AA1118" s="96"/>
      <c r="AB1118" s="96"/>
      <c r="AC1118" s="96"/>
      <c r="AD1118" s="96"/>
    </row>
    <row r="1119" spans="8:30" ht="15">
      <c r="H1119" s="64"/>
      <c r="I1119" s="13"/>
      <c r="T1119" s="96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</row>
    <row r="1120" spans="8:30" ht="15">
      <c r="H1120" s="64"/>
      <c r="I1120" s="13"/>
      <c r="T1120" s="96"/>
      <c r="U1120" s="96"/>
      <c r="V1120" s="96"/>
      <c r="W1120" s="96"/>
      <c r="X1120" s="96"/>
      <c r="Y1120" s="96"/>
      <c r="Z1120" s="96"/>
      <c r="AA1120" s="96"/>
      <c r="AB1120" s="96"/>
      <c r="AC1120" s="96"/>
      <c r="AD1120" s="96"/>
    </row>
    <row r="1121" spans="8:30" ht="15">
      <c r="H1121" s="64"/>
      <c r="I1121" s="13"/>
      <c r="T1121" s="96"/>
      <c r="U1121" s="96"/>
      <c r="V1121" s="96"/>
      <c r="W1121" s="96"/>
      <c r="X1121" s="96"/>
      <c r="Y1121" s="96"/>
      <c r="Z1121" s="96"/>
      <c r="AA1121" s="96"/>
      <c r="AB1121" s="96"/>
      <c r="AC1121" s="96"/>
      <c r="AD1121" s="96"/>
    </row>
    <row r="1122" spans="8:30" ht="15">
      <c r="H1122" s="64"/>
      <c r="I1122" s="13"/>
      <c r="T1122" s="96"/>
      <c r="U1122" s="96"/>
      <c r="V1122" s="96"/>
      <c r="W1122" s="96"/>
      <c r="X1122" s="96"/>
      <c r="Y1122" s="96"/>
      <c r="Z1122" s="96"/>
      <c r="AA1122" s="96"/>
      <c r="AB1122" s="96"/>
      <c r="AC1122" s="96"/>
      <c r="AD1122" s="96"/>
    </row>
    <row r="1123" spans="8:30" ht="15">
      <c r="H1123" s="64"/>
      <c r="I1123" s="13"/>
      <c r="T1123" s="96"/>
      <c r="U1123" s="96"/>
      <c r="V1123" s="96"/>
      <c r="W1123" s="96"/>
      <c r="X1123" s="96"/>
      <c r="Y1123" s="96"/>
      <c r="Z1123" s="96"/>
      <c r="AA1123" s="96"/>
      <c r="AB1123" s="96"/>
      <c r="AC1123" s="96"/>
      <c r="AD1123" s="96"/>
    </row>
    <row r="1124" spans="8:30" ht="15">
      <c r="H1124" s="64"/>
      <c r="I1124" s="13"/>
      <c r="T1124" s="96"/>
      <c r="U1124" s="96"/>
      <c r="V1124" s="96"/>
      <c r="W1124" s="96"/>
      <c r="X1124" s="96"/>
      <c r="Y1124" s="96"/>
      <c r="Z1124" s="96"/>
      <c r="AA1124" s="96"/>
      <c r="AB1124" s="96"/>
      <c r="AC1124" s="96"/>
      <c r="AD1124" s="96"/>
    </row>
    <row r="1125" spans="8:30" ht="15">
      <c r="H1125" s="64"/>
      <c r="I1125" s="13"/>
      <c r="T1125" s="96"/>
      <c r="U1125" s="96"/>
      <c r="V1125" s="96"/>
      <c r="W1125" s="96"/>
      <c r="X1125" s="96"/>
      <c r="Y1125" s="96"/>
      <c r="Z1125" s="96"/>
      <c r="AA1125" s="96"/>
      <c r="AB1125" s="96"/>
      <c r="AC1125" s="96"/>
      <c r="AD1125" s="96"/>
    </row>
    <row r="1126" spans="8:30" ht="15">
      <c r="H1126" s="64"/>
      <c r="I1126" s="13"/>
      <c r="T1126" s="96"/>
      <c r="U1126" s="96"/>
      <c r="V1126" s="96"/>
      <c r="W1126" s="96"/>
      <c r="X1126" s="96"/>
      <c r="Y1126" s="96"/>
      <c r="Z1126" s="96"/>
      <c r="AA1126" s="96"/>
      <c r="AB1126" s="96"/>
      <c r="AC1126" s="96"/>
      <c r="AD1126" s="96"/>
    </row>
    <row r="1127" spans="8:30" ht="15">
      <c r="H1127" s="64"/>
      <c r="I1127" s="13"/>
      <c r="T1127" s="96"/>
      <c r="U1127" s="96"/>
      <c r="V1127" s="96"/>
      <c r="W1127" s="96"/>
      <c r="X1127" s="96"/>
      <c r="Y1127" s="96"/>
      <c r="Z1127" s="96"/>
      <c r="AA1127" s="96"/>
      <c r="AB1127" s="96"/>
      <c r="AC1127" s="96"/>
      <c r="AD1127" s="96"/>
    </row>
    <row r="1128" spans="8:30" ht="15">
      <c r="H1128" s="64"/>
      <c r="I1128" s="13"/>
      <c r="T1128" s="96"/>
      <c r="U1128" s="96"/>
      <c r="V1128" s="96"/>
      <c r="W1128" s="96"/>
      <c r="X1128" s="96"/>
      <c r="Y1128" s="96"/>
      <c r="Z1128" s="96"/>
      <c r="AA1128" s="96"/>
      <c r="AB1128" s="96"/>
      <c r="AC1128" s="96"/>
      <c r="AD1128" s="96"/>
    </row>
    <row r="1129" spans="8:30" ht="15">
      <c r="H1129" s="64"/>
      <c r="I1129" s="13"/>
      <c r="T1129" s="96"/>
      <c r="U1129" s="96"/>
      <c r="V1129" s="96"/>
      <c r="W1129" s="96"/>
      <c r="X1129" s="96"/>
      <c r="Y1129" s="96"/>
      <c r="Z1129" s="96"/>
      <c r="AA1129" s="96"/>
      <c r="AB1129" s="96"/>
      <c r="AC1129" s="96"/>
      <c r="AD1129" s="96"/>
    </row>
    <row r="1130" spans="8:30" ht="15">
      <c r="H1130" s="64"/>
      <c r="I1130" s="13"/>
      <c r="T1130" s="96"/>
      <c r="U1130" s="96"/>
      <c r="V1130" s="96"/>
      <c r="W1130" s="96"/>
      <c r="X1130" s="96"/>
      <c r="Y1130" s="96"/>
      <c r="Z1130" s="96"/>
      <c r="AA1130" s="96"/>
      <c r="AB1130" s="96"/>
      <c r="AC1130" s="96"/>
      <c r="AD1130" s="96"/>
    </row>
    <row r="1131" spans="8:30" ht="15">
      <c r="H1131" s="64"/>
      <c r="I1131" s="13"/>
      <c r="T1131" s="96"/>
      <c r="U1131" s="96"/>
      <c r="V1131" s="96"/>
      <c r="W1131" s="96"/>
      <c r="X1131" s="96"/>
      <c r="Y1131" s="96"/>
      <c r="Z1131" s="96"/>
      <c r="AA1131" s="96"/>
      <c r="AB1131" s="96"/>
      <c r="AC1131" s="96"/>
      <c r="AD1131" s="96"/>
    </row>
    <row r="1132" spans="8:30" ht="15">
      <c r="H1132" s="64"/>
      <c r="I1132" s="13"/>
      <c r="T1132" s="96"/>
      <c r="U1132" s="96"/>
      <c r="V1132" s="96"/>
      <c r="W1132" s="96"/>
      <c r="X1132" s="96"/>
      <c r="Y1132" s="96"/>
      <c r="Z1132" s="96"/>
      <c r="AA1132" s="96"/>
      <c r="AB1132" s="96"/>
      <c r="AC1132" s="96"/>
      <c r="AD1132" s="96"/>
    </row>
    <row r="1133" spans="8:30" ht="15">
      <c r="H1133" s="64"/>
      <c r="I1133" s="13"/>
      <c r="T1133" s="96"/>
      <c r="U1133" s="96"/>
      <c r="V1133" s="96"/>
      <c r="W1133" s="96"/>
      <c r="X1133" s="96"/>
      <c r="Y1133" s="96"/>
      <c r="Z1133" s="96"/>
      <c r="AA1133" s="96"/>
      <c r="AB1133" s="96"/>
      <c r="AC1133" s="96"/>
      <c r="AD1133" s="96"/>
    </row>
    <row r="1134" spans="8:30" ht="15">
      <c r="H1134" s="64"/>
      <c r="I1134" s="13"/>
      <c r="T1134" s="96"/>
      <c r="U1134" s="96"/>
      <c r="V1134" s="96"/>
      <c r="W1134" s="96"/>
      <c r="X1134" s="96"/>
      <c r="Y1134" s="96"/>
      <c r="Z1134" s="96"/>
      <c r="AA1134" s="96"/>
      <c r="AB1134" s="96"/>
      <c r="AC1134" s="96"/>
      <c r="AD1134" s="96"/>
    </row>
    <row r="1135" spans="8:30" ht="15">
      <c r="H1135" s="64"/>
      <c r="I1135" s="13"/>
      <c r="T1135" s="96"/>
      <c r="U1135" s="96"/>
      <c r="V1135" s="96"/>
      <c r="W1135" s="96"/>
      <c r="X1135" s="96"/>
      <c r="Y1135" s="96"/>
      <c r="Z1135" s="96"/>
      <c r="AA1135" s="96"/>
      <c r="AB1135" s="96"/>
      <c r="AC1135" s="96"/>
      <c r="AD1135" s="96"/>
    </row>
    <row r="1136" spans="8:30" ht="15">
      <c r="H1136" s="64"/>
      <c r="I1136" s="13"/>
      <c r="T1136" s="96"/>
      <c r="U1136" s="96"/>
      <c r="V1136" s="96"/>
      <c r="W1136" s="96"/>
      <c r="X1136" s="96"/>
      <c r="Y1136" s="96"/>
      <c r="Z1136" s="96"/>
      <c r="AA1136" s="96"/>
      <c r="AB1136" s="96"/>
      <c r="AC1136" s="96"/>
      <c r="AD1136" s="96"/>
    </row>
    <row r="1137" spans="8:30" ht="15">
      <c r="H1137" s="64"/>
      <c r="I1137" s="13"/>
      <c r="T1137" s="96"/>
      <c r="U1137" s="96"/>
      <c r="V1137" s="96"/>
      <c r="W1137" s="96"/>
      <c r="X1137" s="96"/>
      <c r="Y1137" s="96"/>
      <c r="Z1137" s="96"/>
      <c r="AA1137" s="96"/>
      <c r="AB1137" s="96"/>
      <c r="AC1137" s="96"/>
      <c r="AD1137" s="96"/>
    </row>
    <row r="1138" spans="8:30" ht="15">
      <c r="H1138" s="64"/>
      <c r="I1138" s="13"/>
      <c r="T1138" s="96"/>
      <c r="U1138" s="96"/>
      <c r="V1138" s="96"/>
      <c r="W1138" s="96"/>
      <c r="X1138" s="96"/>
      <c r="Y1138" s="96"/>
      <c r="Z1138" s="96"/>
      <c r="AA1138" s="96"/>
      <c r="AB1138" s="96"/>
      <c r="AC1138" s="96"/>
      <c r="AD1138" s="96"/>
    </row>
    <row r="1139" spans="8:30" ht="15">
      <c r="H1139" s="64"/>
      <c r="I1139" s="13"/>
      <c r="T1139" s="96"/>
      <c r="U1139" s="96"/>
      <c r="V1139" s="96"/>
      <c r="W1139" s="96"/>
      <c r="X1139" s="96"/>
      <c r="Y1139" s="96"/>
      <c r="Z1139" s="96"/>
      <c r="AA1139" s="96"/>
      <c r="AB1139" s="96"/>
      <c r="AC1139" s="96"/>
      <c r="AD1139" s="96"/>
    </row>
    <row r="1140" spans="8:30" ht="15">
      <c r="H1140" s="64"/>
      <c r="I1140" s="13"/>
      <c r="T1140" s="96"/>
      <c r="U1140" s="96"/>
      <c r="V1140" s="96"/>
      <c r="W1140" s="96"/>
      <c r="X1140" s="96"/>
      <c r="Y1140" s="96"/>
      <c r="Z1140" s="96"/>
      <c r="AA1140" s="96"/>
      <c r="AB1140" s="96"/>
      <c r="AC1140" s="96"/>
      <c r="AD1140" s="96"/>
    </row>
    <row r="1141" spans="8:30" ht="15">
      <c r="H1141" s="64"/>
      <c r="I1141" s="13"/>
      <c r="T1141" s="96"/>
      <c r="U1141" s="96"/>
      <c r="V1141" s="96"/>
      <c r="W1141" s="96"/>
      <c r="X1141" s="96"/>
      <c r="Y1141" s="96"/>
      <c r="Z1141" s="96"/>
      <c r="AA1141" s="96"/>
      <c r="AB1141" s="96"/>
      <c r="AC1141" s="96"/>
      <c r="AD1141" s="96"/>
    </row>
    <row r="1142" spans="8:30" ht="15">
      <c r="H1142" s="64"/>
      <c r="I1142" s="13"/>
      <c r="T1142" s="96"/>
      <c r="U1142" s="96"/>
      <c r="V1142" s="96"/>
      <c r="W1142" s="96"/>
      <c r="X1142" s="96"/>
      <c r="Y1142" s="96"/>
      <c r="Z1142" s="96"/>
      <c r="AA1142" s="96"/>
      <c r="AB1142" s="96"/>
      <c r="AC1142" s="96"/>
      <c r="AD1142" s="96"/>
    </row>
    <row r="1143" spans="8:30" ht="15">
      <c r="H1143" s="64"/>
      <c r="I1143" s="13"/>
      <c r="T1143" s="96"/>
      <c r="U1143" s="96"/>
      <c r="V1143" s="96"/>
      <c r="W1143" s="96"/>
      <c r="X1143" s="96"/>
      <c r="Y1143" s="96"/>
      <c r="Z1143" s="96"/>
      <c r="AA1143" s="96"/>
      <c r="AB1143" s="96"/>
      <c r="AC1143" s="96"/>
      <c r="AD1143" s="96"/>
    </row>
    <row r="1144" spans="8:30" ht="15">
      <c r="H1144" s="64"/>
      <c r="I1144" s="13"/>
      <c r="T1144" s="96"/>
      <c r="U1144" s="96"/>
      <c r="V1144" s="96"/>
      <c r="W1144" s="96"/>
      <c r="X1144" s="96"/>
      <c r="Y1144" s="96"/>
      <c r="Z1144" s="96"/>
      <c r="AA1144" s="96"/>
      <c r="AB1144" s="96"/>
      <c r="AC1144" s="96"/>
      <c r="AD1144" s="96"/>
    </row>
    <row r="1145" spans="8:30" ht="15">
      <c r="H1145" s="64"/>
      <c r="I1145" s="13"/>
      <c r="T1145" s="96"/>
      <c r="U1145" s="96"/>
      <c r="V1145" s="96"/>
      <c r="W1145" s="96"/>
      <c r="X1145" s="96"/>
      <c r="Y1145" s="96"/>
      <c r="Z1145" s="96"/>
      <c r="AA1145" s="96"/>
      <c r="AB1145" s="96"/>
      <c r="AC1145" s="96"/>
      <c r="AD1145" s="96"/>
    </row>
    <row r="1146" spans="8:30" ht="15">
      <c r="H1146" s="64"/>
      <c r="I1146" s="13"/>
      <c r="T1146" s="96"/>
      <c r="U1146" s="96"/>
      <c r="V1146" s="96"/>
      <c r="W1146" s="96"/>
      <c r="X1146" s="96"/>
      <c r="Y1146" s="96"/>
      <c r="Z1146" s="96"/>
      <c r="AA1146" s="96"/>
      <c r="AB1146" s="96"/>
      <c r="AC1146" s="96"/>
      <c r="AD1146" s="96"/>
    </row>
    <row r="1147" spans="8:30" ht="15">
      <c r="H1147" s="64"/>
      <c r="I1147" s="13"/>
      <c r="T1147" s="96"/>
      <c r="U1147" s="96"/>
      <c r="V1147" s="96"/>
      <c r="W1147" s="96"/>
      <c r="X1147" s="96"/>
      <c r="Y1147" s="96"/>
      <c r="Z1147" s="96"/>
      <c r="AA1147" s="96"/>
      <c r="AB1147" s="96"/>
      <c r="AC1147" s="96"/>
      <c r="AD1147" s="96"/>
    </row>
    <row r="1148" spans="8:30" ht="15">
      <c r="H1148" s="64"/>
      <c r="I1148" s="13"/>
      <c r="T1148" s="96"/>
      <c r="U1148" s="96"/>
      <c r="V1148" s="96"/>
      <c r="W1148" s="96"/>
      <c r="X1148" s="96"/>
      <c r="Y1148" s="96"/>
      <c r="Z1148" s="96"/>
      <c r="AA1148" s="96"/>
      <c r="AB1148" s="96"/>
      <c r="AC1148" s="96"/>
      <c r="AD1148" s="96"/>
    </row>
    <row r="1149" spans="8:30" ht="15">
      <c r="H1149" s="64"/>
      <c r="I1149" s="13"/>
      <c r="T1149" s="96"/>
      <c r="U1149" s="96"/>
      <c r="V1149" s="96"/>
      <c r="W1149" s="96"/>
      <c r="X1149" s="96"/>
      <c r="Y1149" s="96"/>
      <c r="Z1149" s="96"/>
      <c r="AA1149" s="96"/>
      <c r="AB1149" s="96"/>
      <c r="AC1149" s="96"/>
      <c r="AD1149" s="96"/>
    </row>
    <row r="1150" spans="8:30" ht="15">
      <c r="H1150" s="64"/>
      <c r="I1150" s="13"/>
      <c r="T1150" s="96"/>
      <c r="U1150" s="96"/>
      <c r="V1150" s="96"/>
      <c r="W1150" s="96"/>
      <c r="X1150" s="96"/>
      <c r="Y1150" s="96"/>
      <c r="Z1150" s="96"/>
      <c r="AA1150" s="96"/>
      <c r="AB1150" s="96"/>
      <c r="AC1150" s="96"/>
      <c r="AD1150" s="96"/>
    </row>
    <row r="1151" spans="8:30" ht="15">
      <c r="H1151" s="64"/>
      <c r="I1151" s="13"/>
      <c r="T1151" s="96"/>
      <c r="U1151" s="96"/>
      <c r="V1151" s="96"/>
      <c r="W1151" s="96"/>
      <c r="X1151" s="96"/>
      <c r="Y1151" s="96"/>
      <c r="Z1151" s="96"/>
      <c r="AA1151" s="96"/>
      <c r="AB1151" s="96"/>
      <c r="AC1151" s="96"/>
      <c r="AD1151" s="96"/>
    </row>
    <row r="1152" spans="8:30" ht="15">
      <c r="H1152" s="64"/>
      <c r="I1152" s="13"/>
      <c r="T1152" s="96"/>
      <c r="U1152" s="96"/>
      <c r="V1152" s="96"/>
      <c r="W1152" s="96"/>
      <c r="X1152" s="96"/>
      <c r="Y1152" s="96"/>
      <c r="Z1152" s="96"/>
      <c r="AA1152" s="96"/>
      <c r="AB1152" s="96"/>
      <c r="AC1152" s="96"/>
      <c r="AD1152" s="96"/>
    </row>
    <row r="1153" spans="8:30" ht="15">
      <c r="H1153" s="64"/>
      <c r="I1153" s="13"/>
      <c r="T1153" s="96"/>
      <c r="U1153" s="96"/>
      <c r="V1153" s="96"/>
      <c r="W1153" s="96"/>
      <c r="X1153" s="96"/>
      <c r="Y1153" s="96"/>
      <c r="Z1153" s="96"/>
      <c r="AA1153" s="96"/>
      <c r="AB1153" s="96"/>
      <c r="AC1153" s="96"/>
      <c r="AD1153" s="96"/>
    </row>
    <row r="1154" spans="8:30" ht="15">
      <c r="H1154" s="64"/>
      <c r="I1154" s="13"/>
      <c r="T1154" s="96"/>
      <c r="U1154" s="96"/>
      <c r="V1154" s="96"/>
      <c r="W1154" s="96"/>
      <c r="X1154" s="96"/>
      <c r="Y1154" s="96"/>
      <c r="Z1154" s="96"/>
      <c r="AA1154" s="96"/>
      <c r="AB1154" s="96"/>
      <c r="AC1154" s="96"/>
      <c r="AD1154" s="96"/>
    </row>
    <row r="1155" spans="8:30" ht="15">
      <c r="H1155" s="64"/>
      <c r="I1155" s="13"/>
      <c r="T1155" s="96"/>
      <c r="U1155" s="96"/>
      <c r="V1155" s="96"/>
      <c r="W1155" s="96"/>
      <c r="X1155" s="96"/>
      <c r="Y1155" s="96"/>
      <c r="Z1155" s="96"/>
      <c r="AA1155" s="96"/>
      <c r="AB1155" s="96"/>
      <c r="AC1155" s="96"/>
      <c r="AD1155" s="96"/>
    </row>
    <row r="1156" spans="8:30" ht="15">
      <c r="H1156" s="64"/>
      <c r="I1156" s="13"/>
      <c r="T1156" s="96"/>
      <c r="U1156" s="96"/>
      <c r="V1156" s="96"/>
      <c r="W1156" s="96"/>
      <c r="X1156" s="96"/>
      <c r="Y1156" s="96"/>
      <c r="Z1156" s="96"/>
      <c r="AA1156" s="96"/>
      <c r="AB1156" s="96"/>
      <c r="AC1156" s="96"/>
      <c r="AD1156" s="96"/>
    </row>
    <row r="1157" spans="8:30" ht="15">
      <c r="H1157" s="64"/>
      <c r="I1157" s="13"/>
      <c r="T1157" s="96"/>
      <c r="U1157" s="96"/>
      <c r="V1157" s="96"/>
      <c r="W1157" s="96"/>
      <c r="X1157" s="96"/>
      <c r="Y1157" s="96"/>
      <c r="Z1157" s="96"/>
      <c r="AA1157" s="96"/>
      <c r="AB1157" s="96"/>
      <c r="AC1157" s="96"/>
      <c r="AD1157" s="96"/>
    </row>
    <row r="1158" spans="8:30" ht="15">
      <c r="H1158" s="64"/>
      <c r="I1158" s="13"/>
      <c r="T1158" s="96"/>
      <c r="U1158" s="96"/>
      <c r="V1158" s="96"/>
      <c r="W1158" s="96"/>
      <c r="X1158" s="96"/>
      <c r="Y1158" s="96"/>
      <c r="Z1158" s="96"/>
      <c r="AA1158" s="96"/>
      <c r="AB1158" s="96"/>
      <c r="AC1158" s="96"/>
      <c r="AD1158" s="96"/>
    </row>
    <row r="1159" spans="8:30" ht="15">
      <c r="H1159" s="64"/>
      <c r="I1159" s="13"/>
      <c r="T1159" s="96"/>
      <c r="U1159" s="96"/>
      <c r="V1159" s="96"/>
      <c r="W1159" s="96"/>
      <c r="X1159" s="96"/>
      <c r="Y1159" s="96"/>
      <c r="Z1159" s="96"/>
      <c r="AA1159" s="96"/>
      <c r="AB1159" s="96"/>
      <c r="AC1159" s="96"/>
      <c r="AD1159" s="96"/>
    </row>
    <row r="1160" spans="8:30" ht="15">
      <c r="H1160" s="64"/>
      <c r="I1160" s="13"/>
      <c r="T1160" s="96"/>
      <c r="U1160" s="96"/>
      <c r="V1160" s="96"/>
      <c r="W1160" s="96"/>
      <c r="X1160" s="96"/>
      <c r="Y1160" s="96"/>
      <c r="Z1160" s="96"/>
      <c r="AA1160" s="96"/>
      <c r="AB1160" s="96"/>
      <c r="AC1160" s="96"/>
      <c r="AD1160" s="96"/>
    </row>
    <row r="1161" spans="8:30" ht="15">
      <c r="H1161" s="64"/>
      <c r="I1161" s="13"/>
      <c r="T1161" s="96"/>
      <c r="U1161" s="96"/>
      <c r="V1161" s="96"/>
      <c r="W1161" s="96"/>
      <c r="X1161" s="96"/>
      <c r="Y1161" s="96"/>
      <c r="Z1161" s="96"/>
      <c r="AA1161" s="96"/>
      <c r="AB1161" s="96"/>
      <c r="AC1161" s="96"/>
      <c r="AD1161" s="96"/>
    </row>
    <row r="1162" spans="8:30" ht="15">
      <c r="H1162" s="64"/>
      <c r="I1162" s="13"/>
      <c r="T1162" s="96"/>
      <c r="U1162" s="96"/>
      <c r="V1162" s="96"/>
      <c r="W1162" s="96"/>
      <c r="X1162" s="96"/>
      <c r="Y1162" s="96"/>
      <c r="Z1162" s="96"/>
      <c r="AA1162" s="96"/>
      <c r="AB1162" s="96"/>
      <c r="AC1162" s="96"/>
      <c r="AD1162" s="96"/>
    </row>
    <row r="1163" spans="8:30" ht="15">
      <c r="H1163" s="64"/>
      <c r="I1163" s="13"/>
      <c r="T1163" s="96"/>
      <c r="U1163" s="96"/>
      <c r="V1163" s="96"/>
      <c r="W1163" s="96"/>
      <c r="X1163" s="96"/>
      <c r="Y1163" s="96"/>
      <c r="Z1163" s="96"/>
      <c r="AA1163" s="96"/>
      <c r="AB1163" s="96"/>
      <c r="AC1163" s="96"/>
      <c r="AD1163" s="96"/>
    </row>
    <row r="1164" spans="8:30" ht="15">
      <c r="H1164" s="64"/>
      <c r="I1164" s="13"/>
      <c r="T1164" s="96"/>
      <c r="U1164" s="96"/>
      <c r="V1164" s="96"/>
      <c r="W1164" s="96"/>
      <c r="X1164" s="96"/>
      <c r="Y1164" s="96"/>
      <c r="Z1164" s="96"/>
      <c r="AA1164" s="96"/>
      <c r="AB1164" s="96"/>
      <c r="AC1164" s="96"/>
      <c r="AD1164" s="96"/>
    </row>
    <row r="1165" spans="8:30" ht="15">
      <c r="H1165" s="64"/>
      <c r="I1165" s="13"/>
      <c r="T1165" s="96"/>
      <c r="U1165" s="96"/>
      <c r="V1165" s="96"/>
      <c r="W1165" s="96"/>
      <c r="X1165" s="96"/>
      <c r="Y1165" s="96"/>
      <c r="Z1165" s="96"/>
      <c r="AA1165" s="96"/>
      <c r="AB1165" s="96"/>
      <c r="AC1165" s="96"/>
      <c r="AD1165" s="96"/>
    </row>
    <row r="1166" spans="8:30" ht="15">
      <c r="H1166" s="64"/>
      <c r="I1166" s="13"/>
      <c r="T1166" s="96"/>
      <c r="U1166" s="96"/>
      <c r="V1166" s="96"/>
      <c r="W1166" s="96"/>
      <c r="X1166" s="96"/>
      <c r="Y1166" s="96"/>
      <c r="Z1166" s="96"/>
      <c r="AA1166" s="96"/>
      <c r="AB1166" s="96"/>
      <c r="AC1166" s="96"/>
      <c r="AD1166" s="96"/>
    </row>
    <row r="1167" spans="8:30" ht="15">
      <c r="H1167" s="64"/>
      <c r="I1167" s="13"/>
      <c r="T1167" s="96"/>
      <c r="U1167" s="96"/>
      <c r="V1167" s="96"/>
      <c r="W1167" s="96"/>
      <c r="X1167" s="96"/>
      <c r="Y1167" s="96"/>
      <c r="Z1167" s="96"/>
      <c r="AA1167" s="96"/>
      <c r="AB1167" s="96"/>
      <c r="AC1167" s="96"/>
      <c r="AD1167" s="96"/>
    </row>
    <row r="1168" spans="8:30" ht="15">
      <c r="H1168" s="64"/>
      <c r="I1168" s="13"/>
      <c r="T1168" s="96"/>
      <c r="U1168" s="96"/>
      <c r="V1168" s="96"/>
      <c r="W1168" s="96"/>
      <c r="X1168" s="96"/>
      <c r="Y1168" s="96"/>
      <c r="Z1168" s="96"/>
      <c r="AA1168" s="96"/>
      <c r="AB1168" s="96"/>
      <c r="AC1168" s="96"/>
      <c r="AD1168" s="96"/>
    </row>
    <row r="1169" spans="8:30" ht="15">
      <c r="H1169" s="64"/>
      <c r="I1169" s="13"/>
      <c r="T1169" s="96"/>
      <c r="U1169" s="96"/>
      <c r="V1169" s="96"/>
      <c r="W1169" s="96"/>
      <c r="X1169" s="96"/>
      <c r="Y1169" s="96"/>
      <c r="Z1169" s="96"/>
      <c r="AA1169" s="96"/>
      <c r="AB1169" s="96"/>
      <c r="AC1169" s="96"/>
      <c r="AD1169" s="96"/>
    </row>
    <row r="1170" spans="8:30" ht="15">
      <c r="H1170" s="64"/>
      <c r="I1170" s="13"/>
      <c r="T1170" s="96"/>
      <c r="U1170" s="96"/>
      <c r="V1170" s="96"/>
      <c r="W1170" s="96"/>
      <c r="X1170" s="96"/>
      <c r="Y1170" s="96"/>
      <c r="Z1170" s="96"/>
      <c r="AA1170" s="96"/>
      <c r="AB1170" s="96"/>
      <c r="AC1170" s="96"/>
      <c r="AD1170" s="96"/>
    </row>
    <row r="1171" spans="8:30" ht="15">
      <c r="H1171" s="64"/>
      <c r="I1171" s="13"/>
      <c r="T1171" s="96"/>
      <c r="U1171" s="96"/>
      <c r="V1171" s="96"/>
      <c r="W1171" s="96"/>
      <c r="X1171" s="96"/>
      <c r="Y1171" s="96"/>
      <c r="Z1171" s="96"/>
      <c r="AA1171" s="96"/>
      <c r="AB1171" s="96"/>
      <c r="AC1171" s="96"/>
      <c r="AD1171" s="96"/>
    </row>
    <row r="1172" spans="8:30" ht="15">
      <c r="H1172" s="64"/>
      <c r="I1172" s="13"/>
      <c r="T1172" s="96"/>
      <c r="U1172" s="96"/>
      <c r="V1172" s="96"/>
      <c r="W1172" s="96"/>
      <c r="X1172" s="96"/>
      <c r="Y1172" s="96"/>
      <c r="Z1172" s="96"/>
      <c r="AA1172" s="96"/>
      <c r="AB1172" s="96"/>
      <c r="AC1172" s="96"/>
      <c r="AD1172" s="96"/>
    </row>
    <row r="1173" spans="8:30" ht="15">
      <c r="H1173" s="64"/>
      <c r="I1173" s="13"/>
      <c r="T1173" s="96"/>
      <c r="U1173" s="96"/>
      <c r="V1173" s="96"/>
      <c r="W1173" s="96"/>
      <c r="X1173" s="96"/>
      <c r="Y1173" s="96"/>
      <c r="Z1173" s="96"/>
      <c r="AA1173" s="96"/>
      <c r="AB1173" s="96"/>
      <c r="AC1173" s="96"/>
      <c r="AD1173" s="96"/>
    </row>
    <row r="1174" spans="8:30" ht="15">
      <c r="H1174" s="64"/>
      <c r="I1174" s="13"/>
      <c r="T1174" s="96"/>
      <c r="U1174" s="96"/>
      <c r="V1174" s="96"/>
      <c r="W1174" s="96"/>
      <c r="X1174" s="96"/>
      <c r="Y1174" s="96"/>
      <c r="Z1174" s="96"/>
      <c r="AA1174" s="96"/>
      <c r="AB1174" s="96"/>
      <c r="AC1174" s="96"/>
      <c r="AD1174" s="96"/>
    </row>
    <row r="1175" spans="8:30" ht="15">
      <c r="H1175" s="64"/>
      <c r="I1175" s="13"/>
      <c r="T1175" s="96"/>
      <c r="U1175" s="96"/>
      <c r="V1175" s="96"/>
      <c r="W1175" s="96"/>
      <c r="X1175" s="96"/>
      <c r="Y1175" s="96"/>
      <c r="Z1175" s="96"/>
      <c r="AA1175" s="96"/>
      <c r="AB1175" s="96"/>
      <c r="AC1175" s="96"/>
      <c r="AD1175" s="96"/>
    </row>
    <row r="1176" spans="8:30" ht="15">
      <c r="H1176" s="64"/>
      <c r="I1176" s="13"/>
      <c r="T1176" s="96"/>
      <c r="U1176" s="96"/>
      <c r="V1176" s="96"/>
      <c r="W1176" s="96"/>
      <c r="X1176" s="96"/>
      <c r="Y1176" s="96"/>
      <c r="Z1176" s="96"/>
      <c r="AA1176" s="96"/>
      <c r="AB1176" s="96"/>
      <c r="AC1176" s="96"/>
      <c r="AD1176" s="96"/>
    </row>
    <row r="1177" spans="8:30" ht="15">
      <c r="H1177" s="64"/>
      <c r="I1177" s="13"/>
      <c r="T1177" s="96"/>
      <c r="U1177" s="96"/>
      <c r="V1177" s="96"/>
      <c r="W1177" s="96"/>
      <c r="X1177" s="96"/>
      <c r="Y1177" s="96"/>
      <c r="Z1177" s="96"/>
      <c r="AA1177" s="96"/>
      <c r="AB1177" s="96"/>
      <c r="AC1177" s="96"/>
      <c r="AD1177" s="96"/>
    </row>
    <row r="1178" spans="8:30" ht="15">
      <c r="H1178" s="64"/>
      <c r="I1178" s="13"/>
      <c r="T1178" s="96"/>
      <c r="U1178" s="96"/>
      <c r="V1178" s="96"/>
      <c r="W1178" s="96"/>
      <c r="X1178" s="96"/>
      <c r="Y1178" s="96"/>
      <c r="Z1178" s="96"/>
      <c r="AA1178" s="96"/>
      <c r="AB1178" s="96"/>
      <c r="AC1178" s="96"/>
      <c r="AD1178" s="96"/>
    </row>
    <row r="1179" spans="8:30" ht="15">
      <c r="H1179" s="64"/>
      <c r="I1179" s="13"/>
      <c r="T1179" s="96"/>
      <c r="U1179" s="96"/>
      <c r="V1179" s="96"/>
      <c r="W1179" s="96"/>
      <c r="X1179" s="96"/>
      <c r="Y1179" s="96"/>
      <c r="Z1179" s="96"/>
      <c r="AA1179" s="96"/>
      <c r="AB1179" s="96"/>
      <c r="AC1179" s="96"/>
      <c r="AD1179" s="96"/>
    </row>
    <row r="1180" spans="8:30" ht="15">
      <c r="H1180" s="64"/>
      <c r="I1180" s="13"/>
      <c r="T1180" s="96"/>
      <c r="U1180" s="96"/>
      <c r="V1180" s="96"/>
      <c r="W1180" s="96"/>
      <c r="X1180" s="96"/>
      <c r="Y1180" s="96"/>
      <c r="Z1180" s="96"/>
      <c r="AA1180" s="96"/>
      <c r="AB1180" s="96"/>
      <c r="AC1180" s="96"/>
      <c r="AD1180" s="96"/>
    </row>
    <row r="1181" spans="8:30" ht="15">
      <c r="H1181" s="64"/>
      <c r="I1181" s="13"/>
      <c r="T1181" s="96"/>
      <c r="U1181" s="96"/>
      <c r="V1181" s="96"/>
      <c r="W1181" s="96"/>
      <c r="X1181" s="96"/>
      <c r="Y1181" s="96"/>
      <c r="Z1181" s="96"/>
      <c r="AA1181" s="96"/>
      <c r="AB1181" s="96"/>
      <c r="AC1181" s="96"/>
      <c r="AD1181" s="96"/>
    </row>
    <row r="1182" spans="8:30" ht="15">
      <c r="H1182" s="64"/>
      <c r="I1182" s="13"/>
      <c r="T1182" s="96"/>
      <c r="U1182" s="96"/>
      <c r="V1182" s="96"/>
      <c r="W1182" s="96"/>
      <c r="X1182" s="96"/>
      <c r="Y1182" s="96"/>
      <c r="Z1182" s="96"/>
      <c r="AA1182" s="96"/>
      <c r="AB1182" s="96"/>
      <c r="AC1182" s="96"/>
      <c r="AD1182" s="96"/>
    </row>
    <row r="1183" spans="8:30" ht="15">
      <c r="H1183" s="64"/>
      <c r="I1183" s="13"/>
      <c r="T1183" s="96"/>
      <c r="U1183" s="96"/>
      <c r="V1183" s="96"/>
      <c r="W1183" s="96"/>
      <c r="X1183" s="96"/>
      <c r="Y1183" s="96"/>
      <c r="Z1183" s="96"/>
      <c r="AA1183" s="96"/>
      <c r="AB1183" s="96"/>
      <c r="AC1183" s="96"/>
      <c r="AD1183" s="96"/>
    </row>
    <row r="1184" spans="8:30" ht="15">
      <c r="H1184" s="64"/>
      <c r="I1184" s="13"/>
      <c r="T1184" s="96"/>
      <c r="U1184" s="96"/>
      <c r="V1184" s="96"/>
      <c r="W1184" s="96"/>
      <c r="X1184" s="96"/>
      <c r="Y1184" s="96"/>
      <c r="Z1184" s="96"/>
      <c r="AA1184" s="96"/>
      <c r="AB1184" s="96"/>
      <c r="AC1184" s="96"/>
      <c r="AD1184" s="96"/>
    </row>
    <row r="1185" spans="8:30" ht="15">
      <c r="H1185" s="64"/>
      <c r="I1185" s="13"/>
      <c r="T1185" s="96"/>
      <c r="U1185" s="96"/>
      <c r="V1185" s="96"/>
      <c r="W1185" s="96"/>
      <c r="X1185" s="96"/>
      <c r="Y1185" s="96"/>
      <c r="Z1185" s="96"/>
      <c r="AA1185" s="96"/>
      <c r="AB1185" s="96"/>
      <c r="AC1185" s="96"/>
      <c r="AD1185" s="96"/>
    </row>
    <row r="1186" spans="8:30" ht="15">
      <c r="H1186" s="64"/>
      <c r="I1186" s="13"/>
      <c r="T1186" s="96"/>
      <c r="U1186" s="96"/>
      <c r="V1186" s="96"/>
      <c r="W1186" s="96"/>
      <c r="X1186" s="96"/>
      <c r="Y1186" s="96"/>
      <c r="Z1186" s="96"/>
      <c r="AA1186" s="96"/>
      <c r="AB1186" s="96"/>
      <c r="AC1186" s="96"/>
      <c r="AD1186" s="96"/>
    </row>
    <row r="1187" spans="8:30" ht="15">
      <c r="H1187" s="64"/>
      <c r="I1187" s="13"/>
      <c r="T1187" s="96"/>
      <c r="U1187" s="96"/>
      <c r="V1187" s="96"/>
      <c r="W1187" s="96"/>
      <c r="X1187" s="96"/>
      <c r="Y1187" s="96"/>
      <c r="Z1187" s="96"/>
      <c r="AA1187" s="96"/>
      <c r="AB1187" s="96"/>
      <c r="AC1187" s="96"/>
      <c r="AD1187" s="96"/>
    </row>
    <row r="1188" spans="8:30" ht="15">
      <c r="H1188" s="64"/>
      <c r="I1188" s="13"/>
      <c r="T1188" s="96"/>
      <c r="U1188" s="96"/>
      <c r="V1188" s="96"/>
      <c r="W1188" s="96"/>
      <c r="X1188" s="96"/>
      <c r="Y1188" s="96"/>
      <c r="Z1188" s="96"/>
      <c r="AA1188" s="96"/>
      <c r="AB1188" s="96"/>
      <c r="AC1188" s="96"/>
      <c r="AD1188" s="96"/>
    </row>
    <row r="1189" spans="8:30" ht="15">
      <c r="H1189" s="64"/>
      <c r="I1189" s="13"/>
      <c r="T1189" s="96"/>
      <c r="U1189" s="96"/>
      <c r="V1189" s="96"/>
      <c r="W1189" s="96"/>
      <c r="X1189" s="96"/>
      <c r="Y1189" s="96"/>
      <c r="Z1189" s="96"/>
      <c r="AA1189" s="96"/>
      <c r="AB1189" s="96"/>
      <c r="AC1189" s="96"/>
      <c r="AD1189" s="96"/>
    </row>
    <row r="1190" spans="8:30" ht="15">
      <c r="H1190" s="64"/>
      <c r="I1190" s="13"/>
      <c r="T1190" s="96"/>
      <c r="U1190" s="96"/>
      <c r="V1190" s="96"/>
      <c r="W1190" s="96"/>
      <c r="X1190" s="96"/>
      <c r="Y1190" s="96"/>
      <c r="Z1190" s="96"/>
      <c r="AA1190" s="96"/>
      <c r="AB1190" s="96"/>
      <c r="AC1190" s="96"/>
      <c r="AD1190" s="96"/>
    </row>
    <row r="1191" spans="8:30" ht="15">
      <c r="H1191" s="64"/>
      <c r="I1191" s="13"/>
      <c r="T1191" s="96"/>
      <c r="U1191" s="96"/>
      <c r="V1191" s="96"/>
      <c r="W1191" s="96"/>
      <c r="X1191" s="96"/>
      <c r="Y1191" s="96"/>
      <c r="Z1191" s="96"/>
      <c r="AA1191" s="96"/>
      <c r="AB1191" s="96"/>
      <c r="AC1191" s="96"/>
      <c r="AD1191" s="96"/>
    </row>
    <row r="1192" spans="8:30" ht="15">
      <c r="H1192" s="64"/>
      <c r="I1192" s="13"/>
      <c r="T1192" s="96"/>
      <c r="U1192" s="96"/>
      <c r="V1192" s="96"/>
      <c r="W1192" s="96"/>
      <c r="X1192" s="96"/>
      <c r="Y1192" s="96"/>
      <c r="Z1192" s="96"/>
      <c r="AA1192" s="96"/>
      <c r="AB1192" s="96"/>
      <c r="AC1192" s="96"/>
      <c r="AD1192" s="96"/>
    </row>
    <row r="1193" spans="8:30" ht="15">
      <c r="H1193" s="64"/>
      <c r="I1193" s="13"/>
      <c r="T1193" s="96"/>
      <c r="U1193" s="96"/>
      <c r="V1193" s="96"/>
      <c r="W1193" s="96"/>
      <c r="X1193" s="96"/>
      <c r="Y1193" s="96"/>
      <c r="Z1193" s="96"/>
      <c r="AA1193" s="96"/>
      <c r="AB1193" s="96"/>
      <c r="AC1193" s="96"/>
      <c r="AD1193" s="96"/>
    </row>
    <row r="1194" spans="8:30" ht="15">
      <c r="H1194" s="64"/>
      <c r="I1194" s="13"/>
      <c r="T1194" s="96"/>
      <c r="U1194" s="96"/>
      <c r="V1194" s="96"/>
      <c r="W1194" s="96"/>
      <c r="X1194" s="96"/>
      <c r="Y1194" s="96"/>
      <c r="Z1194" s="96"/>
      <c r="AA1194" s="96"/>
      <c r="AB1194" s="96"/>
      <c r="AC1194" s="96"/>
      <c r="AD1194" s="96"/>
    </row>
    <row r="1195" spans="8:30" ht="15">
      <c r="H1195" s="64"/>
      <c r="I1195" s="13"/>
      <c r="T1195" s="96"/>
      <c r="U1195" s="96"/>
      <c r="V1195" s="96"/>
      <c r="W1195" s="96"/>
      <c r="X1195" s="96"/>
      <c r="Y1195" s="96"/>
      <c r="Z1195" s="96"/>
      <c r="AA1195" s="96"/>
      <c r="AB1195" s="96"/>
      <c r="AC1195" s="96"/>
      <c r="AD1195" s="96"/>
    </row>
    <row r="1196" spans="8:30" ht="15">
      <c r="H1196" s="64"/>
      <c r="I1196" s="13"/>
      <c r="T1196" s="96"/>
      <c r="U1196" s="96"/>
      <c r="V1196" s="96"/>
      <c r="W1196" s="96"/>
      <c r="X1196" s="96"/>
      <c r="Y1196" s="96"/>
      <c r="Z1196" s="96"/>
      <c r="AA1196" s="96"/>
      <c r="AB1196" s="96"/>
      <c r="AC1196" s="96"/>
      <c r="AD1196" s="96"/>
    </row>
    <row r="1197" spans="8:30" ht="15">
      <c r="H1197" s="64"/>
      <c r="I1197" s="13"/>
      <c r="T1197" s="96"/>
      <c r="U1197" s="96"/>
      <c r="V1197" s="96"/>
      <c r="W1197" s="96"/>
      <c r="X1197" s="96"/>
      <c r="Y1197" s="96"/>
      <c r="Z1197" s="96"/>
      <c r="AA1197" s="96"/>
      <c r="AB1197" s="96"/>
      <c r="AC1197" s="96"/>
      <c r="AD1197" s="96"/>
    </row>
    <row r="1198" spans="8:30" ht="15">
      <c r="H1198" s="64"/>
      <c r="I1198" s="13"/>
      <c r="T1198" s="96"/>
      <c r="U1198" s="96"/>
      <c r="V1198" s="96"/>
      <c r="W1198" s="96"/>
      <c r="X1198" s="96"/>
      <c r="Y1198" s="96"/>
      <c r="Z1198" s="96"/>
      <c r="AA1198" s="96"/>
      <c r="AB1198" s="96"/>
      <c r="AC1198" s="96"/>
      <c r="AD1198" s="96"/>
    </row>
    <row r="1199" spans="8:30" ht="15">
      <c r="H1199" s="64"/>
      <c r="I1199" s="13"/>
      <c r="T1199" s="96"/>
      <c r="U1199" s="96"/>
      <c r="V1199" s="96"/>
      <c r="W1199" s="96"/>
      <c r="X1199" s="96"/>
      <c r="Y1199" s="96"/>
      <c r="Z1199" s="96"/>
      <c r="AA1199" s="96"/>
      <c r="AB1199" s="96"/>
      <c r="AC1199" s="96"/>
      <c r="AD1199" s="96"/>
    </row>
    <row r="1200" spans="8:30" ht="15">
      <c r="H1200" s="64"/>
      <c r="I1200" s="13"/>
      <c r="T1200" s="96"/>
      <c r="U1200" s="96"/>
      <c r="V1200" s="96"/>
      <c r="W1200" s="96"/>
      <c r="X1200" s="96"/>
      <c r="Y1200" s="96"/>
      <c r="Z1200" s="96"/>
      <c r="AA1200" s="96"/>
      <c r="AB1200" s="96"/>
      <c r="AC1200" s="96"/>
      <c r="AD1200" s="96"/>
    </row>
    <row r="1201" spans="8:30" ht="15">
      <c r="H1201" s="64"/>
      <c r="I1201" s="13"/>
      <c r="T1201" s="96"/>
      <c r="U1201" s="96"/>
      <c r="V1201" s="96"/>
      <c r="W1201" s="96"/>
      <c r="X1201" s="96"/>
      <c r="Y1201" s="96"/>
      <c r="Z1201" s="96"/>
      <c r="AA1201" s="96"/>
      <c r="AB1201" s="96"/>
      <c r="AC1201" s="96"/>
      <c r="AD1201" s="96"/>
    </row>
    <row r="1202" spans="8:30" ht="15">
      <c r="H1202" s="64"/>
      <c r="I1202" s="13"/>
      <c r="T1202" s="96"/>
      <c r="U1202" s="96"/>
      <c r="V1202" s="96"/>
      <c r="W1202" s="96"/>
      <c r="X1202" s="96"/>
      <c r="Y1202" s="96"/>
      <c r="Z1202" s="96"/>
      <c r="AA1202" s="96"/>
      <c r="AB1202" s="96"/>
      <c r="AC1202" s="96"/>
      <c r="AD1202" s="96"/>
    </row>
    <row r="1203" spans="8:30" ht="15">
      <c r="H1203" s="64"/>
      <c r="I1203" s="13"/>
      <c r="T1203" s="96"/>
      <c r="U1203" s="96"/>
      <c r="V1203" s="96"/>
      <c r="W1203" s="96"/>
      <c r="X1203" s="96"/>
      <c r="Y1203" s="96"/>
      <c r="Z1203" s="96"/>
      <c r="AA1203" s="96"/>
      <c r="AB1203" s="96"/>
      <c r="AC1203" s="96"/>
      <c r="AD1203" s="96"/>
    </row>
    <row r="1204" spans="8:30" ht="15">
      <c r="H1204" s="64"/>
      <c r="I1204" s="13"/>
      <c r="T1204" s="96"/>
      <c r="U1204" s="96"/>
      <c r="V1204" s="96"/>
      <c r="W1204" s="96"/>
      <c r="X1204" s="96"/>
      <c r="Y1204" s="96"/>
      <c r="Z1204" s="96"/>
      <c r="AA1204" s="96"/>
      <c r="AB1204" s="96"/>
      <c r="AC1204" s="96"/>
      <c r="AD1204" s="96"/>
    </row>
    <row r="1205" spans="8:30" ht="15">
      <c r="H1205" s="64"/>
      <c r="I1205" s="13"/>
      <c r="T1205" s="96"/>
      <c r="U1205" s="96"/>
      <c r="V1205" s="96"/>
      <c r="W1205" s="96"/>
      <c r="X1205" s="96"/>
      <c r="Y1205" s="96"/>
      <c r="Z1205" s="96"/>
      <c r="AA1205" s="96"/>
      <c r="AB1205" s="96"/>
      <c r="AC1205" s="96"/>
      <c r="AD1205" s="96"/>
    </row>
    <row r="1206" spans="8:30" ht="15">
      <c r="H1206" s="64"/>
      <c r="I1206" s="13"/>
      <c r="T1206" s="96"/>
      <c r="U1206" s="96"/>
      <c r="V1206" s="96"/>
      <c r="W1206" s="96"/>
      <c r="X1206" s="96"/>
      <c r="Y1206" s="96"/>
      <c r="Z1206" s="96"/>
      <c r="AA1206" s="96"/>
      <c r="AB1206" s="96"/>
      <c r="AC1206" s="96"/>
      <c r="AD1206" s="96"/>
    </row>
    <row r="1207" spans="8:30" ht="15">
      <c r="H1207" s="64"/>
      <c r="I1207" s="13"/>
      <c r="T1207" s="96"/>
      <c r="U1207" s="96"/>
      <c r="V1207" s="96"/>
      <c r="W1207" s="96"/>
      <c r="X1207" s="96"/>
      <c r="Y1207" s="96"/>
      <c r="Z1207" s="96"/>
      <c r="AA1207" s="96"/>
      <c r="AB1207" s="96"/>
      <c r="AC1207" s="96"/>
      <c r="AD1207" s="96"/>
    </row>
    <row r="1208" spans="8:30" ht="15">
      <c r="H1208" s="64"/>
      <c r="I1208" s="13"/>
      <c r="T1208" s="96"/>
      <c r="U1208" s="96"/>
      <c r="V1208" s="96"/>
      <c r="W1208" s="96"/>
      <c r="X1208" s="96"/>
      <c r="Y1208" s="96"/>
      <c r="Z1208" s="96"/>
      <c r="AA1208" s="96"/>
      <c r="AB1208" s="96"/>
      <c r="AC1208" s="96"/>
      <c r="AD1208" s="96"/>
    </row>
    <row r="1209" spans="8:30" ht="15">
      <c r="H1209" s="64"/>
      <c r="I1209" s="13"/>
      <c r="T1209" s="96"/>
      <c r="U1209" s="96"/>
      <c r="V1209" s="96"/>
      <c r="W1209" s="96"/>
      <c r="X1209" s="96"/>
      <c r="Y1209" s="96"/>
      <c r="Z1209" s="96"/>
      <c r="AA1209" s="96"/>
      <c r="AB1209" s="96"/>
      <c r="AC1209" s="96"/>
      <c r="AD1209" s="96"/>
    </row>
    <row r="1210" spans="8:30" ht="15">
      <c r="H1210" s="64"/>
      <c r="I1210" s="13"/>
      <c r="T1210" s="96"/>
      <c r="U1210" s="96"/>
      <c r="V1210" s="96"/>
      <c r="W1210" s="96"/>
      <c r="X1210" s="96"/>
      <c r="Y1210" s="96"/>
      <c r="Z1210" s="96"/>
      <c r="AA1210" s="96"/>
      <c r="AB1210" s="96"/>
      <c r="AC1210" s="96"/>
      <c r="AD1210" s="96"/>
    </row>
    <row r="1211" spans="8:30" ht="15">
      <c r="H1211" s="64"/>
      <c r="I1211" s="13"/>
      <c r="T1211" s="96"/>
      <c r="U1211" s="96"/>
      <c r="V1211" s="96"/>
      <c r="W1211" s="96"/>
      <c r="X1211" s="96"/>
      <c r="Y1211" s="96"/>
      <c r="Z1211" s="96"/>
      <c r="AA1211" s="96"/>
      <c r="AB1211" s="96"/>
      <c r="AC1211" s="96"/>
      <c r="AD1211" s="96"/>
    </row>
    <row r="1212" spans="8:30" ht="15">
      <c r="H1212" s="64"/>
      <c r="I1212" s="13"/>
      <c r="T1212" s="96"/>
      <c r="U1212" s="96"/>
      <c r="V1212" s="96"/>
      <c r="W1212" s="96"/>
      <c r="X1212" s="96"/>
      <c r="Y1212" s="96"/>
      <c r="Z1212" s="96"/>
      <c r="AA1212" s="96"/>
      <c r="AB1212" s="96"/>
      <c r="AC1212" s="96"/>
      <c r="AD1212" s="96"/>
    </row>
    <row r="1213" spans="8:30" ht="15">
      <c r="H1213" s="64"/>
      <c r="I1213" s="13"/>
      <c r="T1213" s="96"/>
      <c r="U1213" s="96"/>
      <c r="V1213" s="96"/>
      <c r="W1213" s="96"/>
      <c r="X1213" s="96"/>
      <c r="Y1213" s="96"/>
      <c r="Z1213" s="96"/>
      <c r="AA1213" s="96"/>
      <c r="AB1213" s="96"/>
      <c r="AC1213" s="96"/>
      <c r="AD1213" s="96"/>
    </row>
    <row r="1214" spans="8:30" ht="15">
      <c r="H1214" s="64"/>
      <c r="I1214" s="13"/>
      <c r="T1214" s="96"/>
      <c r="U1214" s="96"/>
      <c r="V1214" s="96"/>
      <c r="W1214" s="96"/>
      <c r="X1214" s="96"/>
      <c r="Y1214" s="96"/>
      <c r="Z1214" s="96"/>
      <c r="AA1214" s="96"/>
      <c r="AB1214" s="96"/>
      <c r="AC1214" s="96"/>
      <c r="AD1214" s="96"/>
    </row>
    <row r="1215" spans="8:30" ht="15">
      <c r="H1215" s="64"/>
      <c r="I1215" s="13"/>
      <c r="T1215" s="96"/>
      <c r="U1215" s="96"/>
      <c r="V1215" s="96"/>
      <c r="W1215" s="96"/>
      <c r="X1215" s="96"/>
      <c r="Y1215" s="96"/>
      <c r="Z1215" s="96"/>
      <c r="AA1215" s="96"/>
      <c r="AB1215" s="96"/>
      <c r="AC1215" s="96"/>
      <c r="AD1215" s="96"/>
    </row>
    <row r="1216" spans="8:30" ht="15">
      <c r="H1216" s="64"/>
      <c r="I1216" s="13"/>
      <c r="T1216" s="96"/>
      <c r="U1216" s="96"/>
      <c r="V1216" s="96"/>
      <c r="W1216" s="96"/>
      <c r="X1216" s="96"/>
      <c r="Y1216" s="96"/>
      <c r="Z1216" s="96"/>
      <c r="AA1216" s="96"/>
      <c r="AB1216" s="96"/>
      <c r="AC1216" s="96"/>
      <c r="AD1216" s="96"/>
    </row>
    <row r="1217" spans="8:30" ht="15">
      <c r="H1217" s="64"/>
      <c r="I1217" s="13"/>
      <c r="T1217" s="96"/>
      <c r="U1217" s="96"/>
      <c r="V1217" s="96"/>
      <c r="W1217" s="96"/>
      <c r="X1217" s="96"/>
      <c r="Y1217" s="96"/>
      <c r="Z1217" s="96"/>
      <c r="AA1217" s="96"/>
      <c r="AB1217" s="96"/>
      <c r="AC1217" s="96"/>
      <c r="AD1217" s="96"/>
    </row>
    <row r="1218" spans="8:30" ht="15">
      <c r="H1218" s="64"/>
      <c r="I1218" s="13"/>
      <c r="T1218" s="96"/>
      <c r="U1218" s="96"/>
      <c r="V1218" s="96"/>
      <c r="W1218" s="96"/>
      <c r="X1218" s="96"/>
      <c r="Y1218" s="96"/>
      <c r="Z1218" s="96"/>
      <c r="AA1218" s="96"/>
      <c r="AB1218" s="96"/>
      <c r="AC1218" s="96"/>
      <c r="AD1218" s="96"/>
    </row>
    <row r="1219" spans="8:30" ht="15">
      <c r="H1219" s="64"/>
      <c r="I1219" s="13"/>
      <c r="T1219" s="96"/>
      <c r="U1219" s="96"/>
      <c r="V1219" s="96"/>
      <c r="W1219" s="96"/>
      <c r="X1219" s="96"/>
      <c r="Y1219" s="96"/>
      <c r="Z1219" s="96"/>
      <c r="AA1219" s="96"/>
      <c r="AB1219" s="96"/>
      <c r="AC1219" s="96"/>
      <c r="AD1219" s="96"/>
    </row>
    <row r="1220" spans="8:30" ht="15">
      <c r="H1220" s="64"/>
      <c r="I1220" s="13"/>
      <c r="T1220" s="96"/>
      <c r="U1220" s="96"/>
      <c r="V1220" s="96"/>
      <c r="W1220" s="96"/>
      <c r="X1220" s="96"/>
      <c r="Y1220" s="96"/>
      <c r="Z1220" s="96"/>
      <c r="AA1220" s="96"/>
      <c r="AB1220" s="96"/>
      <c r="AC1220" s="96"/>
      <c r="AD1220" s="96"/>
    </row>
    <row r="1221" spans="8:30" ht="15">
      <c r="H1221" s="64"/>
      <c r="I1221" s="13"/>
      <c r="T1221" s="96"/>
      <c r="U1221" s="96"/>
      <c r="V1221" s="96"/>
      <c r="W1221" s="96"/>
      <c r="X1221" s="96"/>
      <c r="Y1221" s="96"/>
      <c r="Z1221" s="96"/>
      <c r="AA1221" s="96"/>
      <c r="AB1221" s="96"/>
      <c r="AC1221" s="96"/>
      <c r="AD1221" s="96"/>
    </row>
    <row r="1222" spans="8:30" ht="15">
      <c r="H1222" s="64"/>
      <c r="I1222" s="13"/>
      <c r="T1222" s="96"/>
      <c r="U1222" s="96"/>
      <c r="V1222" s="96"/>
      <c r="W1222" s="96"/>
      <c r="X1222" s="96"/>
      <c r="Y1222" s="96"/>
      <c r="Z1222" s="96"/>
      <c r="AA1222" s="96"/>
      <c r="AB1222" s="96"/>
      <c r="AC1222" s="96"/>
      <c r="AD1222" s="96"/>
    </row>
    <row r="1223" spans="8:30" ht="15">
      <c r="H1223" s="64"/>
      <c r="I1223" s="13"/>
      <c r="T1223" s="96"/>
      <c r="U1223" s="96"/>
      <c r="V1223" s="96"/>
      <c r="W1223" s="96"/>
      <c r="X1223" s="96"/>
      <c r="Y1223" s="96"/>
      <c r="Z1223" s="96"/>
      <c r="AA1223" s="96"/>
      <c r="AB1223" s="96"/>
      <c r="AC1223" s="96"/>
      <c r="AD1223" s="96"/>
    </row>
    <row r="1224" spans="8:30" ht="15">
      <c r="H1224" s="64"/>
      <c r="I1224" s="13"/>
      <c r="T1224" s="96"/>
      <c r="U1224" s="96"/>
      <c r="V1224" s="96"/>
      <c r="W1224" s="96"/>
      <c r="X1224" s="96"/>
      <c r="Y1224" s="96"/>
      <c r="Z1224" s="96"/>
      <c r="AA1224" s="96"/>
      <c r="AB1224" s="96"/>
      <c r="AC1224" s="96"/>
      <c r="AD1224" s="96"/>
    </row>
    <row r="1225" spans="8:30" ht="15">
      <c r="H1225" s="64"/>
      <c r="I1225" s="13"/>
      <c r="T1225" s="96"/>
      <c r="U1225" s="96"/>
      <c r="V1225" s="96"/>
      <c r="W1225" s="96"/>
      <c r="X1225" s="96"/>
      <c r="Y1225" s="96"/>
      <c r="Z1225" s="96"/>
      <c r="AA1225" s="96"/>
      <c r="AB1225" s="96"/>
      <c r="AC1225" s="96"/>
      <c r="AD1225" s="96"/>
    </row>
    <row r="1226" spans="8:30" ht="15">
      <c r="H1226" s="64"/>
      <c r="I1226" s="13"/>
      <c r="T1226" s="96"/>
      <c r="U1226" s="96"/>
      <c r="V1226" s="96"/>
      <c r="W1226" s="96"/>
      <c r="X1226" s="96"/>
      <c r="Y1226" s="96"/>
      <c r="Z1226" s="96"/>
      <c r="AA1226" s="96"/>
      <c r="AB1226" s="96"/>
      <c r="AC1226" s="96"/>
      <c r="AD1226" s="96"/>
    </row>
    <row r="1227" spans="8:30" ht="15">
      <c r="H1227" s="64"/>
      <c r="I1227" s="13"/>
      <c r="T1227" s="96"/>
      <c r="U1227" s="96"/>
      <c r="V1227" s="96"/>
      <c r="W1227" s="96"/>
      <c r="X1227" s="96"/>
      <c r="Y1227" s="96"/>
      <c r="Z1227" s="96"/>
      <c r="AA1227" s="96"/>
      <c r="AB1227" s="96"/>
      <c r="AC1227" s="96"/>
      <c r="AD1227" s="96"/>
    </row>
    <row r="1228" spans="8:30" ht="15">
      <c r="H1228" s="64"/>
      <c r="I1228" s="13"/>
      <c r="T1228" s="96"/>
      <c r="U1228" s="96"/>
      <c r="V1228" s="96"/>
      <c r="W1228" s="96"/>
      <c r="X1228" s="96"/>
      <c r="Y1228" s="96"/>
      <c r="Z1228" s="96"/>
      <c r="AA1228" s="96"/>
      <c r="AB1228" s="96"/>
      <c r="AC1228" s="96"/>
      <c r="AD1228" s="96"/>
    </row>
    <row r="1229" spans="8:30" ht="15">
      <c r="H1229" s="64"/>
      <c r="I1229" s="13"/>
      <c r="T1229" s="96"/>
      <c r="U1229" s="96"/>
      <c r="V1229" s="96"/>
      <c r="W1229" s="96"/>
      <c r="X1229" s="96"/>
      <c r="Y1229" s="96"/>
      <c r="Z1229" s="96"/>
      <c r="AA1229" s="96"/>
      <c r="AB1229" s="96"/>
      <c r="AC1229" s="96"/>
      <c r="AD1229" s="96"/>
    </row>
    <row r="1230" spans="8:30" ht="15">
      <c r="H1230" s="64"/>
      <c r="I1230" s="13"/>
      <c r="T1230" s="96"/>
      <c r="U1230" s="96"/>
      <c r="V1230" s="96"/>
      <c r="W1230" s="96"/>
      <c r="X1230" s="96"/>
      <c r="Y1230" s="96"/>
      <c r="Z1230" s="96"/>
      <c r="AA1230" s="96"/>
      <c r="AB1230" s="96"/>
      <c r="AC1230" s="96"/>
      <c r="AD1230" s="96"/>
    </row>
    <row r="1231" spans="8:30" ht="15">
      <c r="H1231" s="64"/>
      <c r="I1231" s="13"/>
      <c r="T1231" s="96"/>
      <c r="U1231" s="96"/>
      <c r="V1231" s="96"/>
      <c r="W1231" s="96"/>
      <c r="X1231" s="96"/>
      <c r="Y1231" s="96"/>
      <c r="Z1231" s="96"/>
      <c r="AA1231" s="96"/>
      <c r="AB1231" s="96"/>
      <c r="AC1231" s="96"/>
      <c r="AD1231" s="96"/>
    </row>
    <row r="1232" spans="8:30" ht="15">
      <c r="H1232" s="64"/>
      <c r="I1232" s="13"/>
      <c r="T1232" s="96"/>
      <c r="U1232" s="96"/>
      <c r="V1232" s="96"/>
      <c r="W1232" s="96"/>
      <c r="X1232" s="96"/>
      <c r="Y1232" s="96"/>
      <c r="Z1232" s="96"/>
      <c r="AA1232" s="96"/>
      <c r="AB1232" s="96"/>
      <c r="AC1232" s="96"/>
      <c r="AD1232" s="96"/>
    </row>
    <row r="1233" spans="8:30" ht="15">
      <c r="H1233" s="64"/>
      <c r="I1233" s="13"/>
      <c r="T1233" s="96"/>
      <c r="U1233" s="96"/>
      <c r="V1233" s="96"/>
      <c r="W1233" s="96"/>
      <c r="X1233" s="96"/>
      <c r="Y1233" s="96"/>
      <c r="Z1233" s="96"/>
      <c r="AA1233" s="96"/>
      <c r="AB1233" s="96"/>
      <c r="AC1233" s="96"/>
      <c r="AD1233" s="96"/>
    </row>
    <row r="1234" spans="8:30" ht="15">
      <c r="H1234" s="64"/>
      <c r="I1234" s="13"/>
      <c r="T1234" s="96"/>
      <c r="U1234" s="96"/>
      <c r="V1234" s="96"/>
      <c r="W1234" s="96"/>
      <c r="X1234" s="96"/>
      <c r="Y1234" s="96"/>
      <c r="Z1234" s="96"/>
      <c r="AA1234" s="96"/>
      <c r="AB1234" s="96"/>
      <c r="AC1234" s="96"/>
      <c r="AD1234" s="96"/>
    </row>
    <row r="1235" spans="8:30" ht="15">
      <c r="H1235" s="64"/>
      <c r="I1235" s="13"/>
      <c r="T1235" s="96"/>
      <c r="U1235" s="96"/>
      <c r="V1235" s="96"/>
      <c r="W1235" s="96"/>
      <c r="X1235" s="96"/>
      <c r="Y1235" s="96"/>
      <c r="Z1235" s="96"/>
      <c r="AA1235" s="96"/>
      <c r="AB1235" s="96"/>
      <c r="AC1235" s="96"/>
      <c r="AD1235" s="96"/>
    </row>
    <row r="1236" spans="8:30" ht="15">
      <c r="H1236" s="64"/>
      <c r="I1236" s="13"/>
      <c r="T1236" s="96"/>
      <c r="U1236" s="96"/>
      <c r="V1236" s="96"/>
      <c r="W1236" s="96"/>
      <c r="X1236" s="96"/>
      <c r="Y1236" s="96"/>
      <c r="Z1236" s="96"/>
      <c r="AA1236" s="96"/>
      <c r="AB1236" s="96"/>
      <c r="AC1236" s="96"/>
      <c r="AD1236" s="96"/>
    </row>
    <row r="1237" spans="8:30" ht="15">
      <c r="H1237" s="64"/>
      <c r="I1237" s="13"/>
      <c r="T1237" s="96"/>
      <c r="U1237" s="96"/>
      <c r="V1237" s="96"/>
      <c r="W1237" s="96"/>
      <c r="X1237" s="96"/>
      <c r="Y1237" s="96"/>
      <c r="Z1237" s="96"/>
      <c r="AA1237" s="96"/>
      <c r="AB1237" s="96"/>
      <c r="AC1237" s="96"/>
      <c r="AD1237" s="96"/>
    </row>
    <row r="1238" spans="8:30" ht="15">
      <c r="H1238" s="64"/>
      <c r="I1238" s="13"/>
      <c r="T1238" s="96"/>
      <c r="U1238" s="96"/>
      <c r="V1238" s="96"/>
      <c r="W1238" s="96"/>
      <c r="X1238" s="96"/>
      <c r="Y1238" s="96"/>
      <c r="Z1238" s="96"/>
      <c r="AA1238" s="96"/>
      <c r="AB1238" s="96"/>
      <c r="AC1238" s="96"/>
      <c r="AD1238" s="96"/>
    </row>
    <row r="1239" spans="8:30" ht="15">
      <c r="H1239" s="64"/>
      <c r="I1239" s="13"/>
      <c r="T1239" s="96"/>
      <c r="U1239" s="96"/>
      <c r="V1239" s="96"/>
      <c r="W1239" s="96"/>
      <c r="X1239" s="96"/>
      <c r="Y1239" s="96"/>
      <c r="Z1239" s="96"/>
      <c r="AA1239" s="96"/>
      <c r="AB1239" s="96"/>
      <c r="AC1239" s="96"/>
      <c r="AD1239" s="96"/>
    </row>
    <row r="1240" spans="8:30" ht="15">
      <c r="H1240" s="64"/>
      <c r="I1240" s="13"/>
      <c r="T1240" s="96"/>
      <c r="U1240" s="96"/>
      <c r="V1240" s="96"/>
      <c r="W1240" s="96"/>
      <c r="X1240" s="96"/>
      <c r="Y1240" s="96"/>
      <c r="Z1240" s="96"/>
      <c r="AA1240" s="96"/>
      <c r="AB1240" s="96"/>
      <c r="AC1240" s="96"/>
      <c r="AD1240" s="96"/>
    </row>
    <row r="1241" spans="8:30" ht="15">
      <c r="H1241" s="64"/>
      <c r="I1241" s="13"/>
      <c r="T1241" s="96"/>
      <c r="U1241" s="96"/>
      <c r="V1241" s="96"/>
      <c r="W1241" s="96"/>
      <c r="X1241" s="96"/>
      <c r="Y1241" s="96"/>
      <c r="Z1241" s="96"/>
      <c r="AA1241" s="96"/>
      <c r="AB1241" s="96"/>
      <c r="AC1241" s="96"/>
      <c r="AD1241" s="96"/>
    </row>
    <row r="1242" spans="8:30" ht="15">
      <c r="H1242" s="64"/>
      <c r="I1242" s="13"/>
      <c r="T1242" s="96"/>
      <c r="U1242" s="96"/>
      <c r="V1242" s="96"/>
      <c r="W1242" s="96"/>
      <c r="X1242" s="96"/>
      <c r="Y1242" s="96"/>
      <c r="Z1242" s="96"/>
      <c r="AA1242" s="96"/>
      <c r="AB1242" s="96"/>
      <c r="AC1242" s="96"/>
      <c r="AD1242" s="96"/>
    </row>
    <row r="1243" spans="8:30" ht="15">
      <c r="H1243" s="64"/>
      <c r="I1243" s="13"/>
      <c r="T1243" s="96"/>
      <c r="U1243" s="96"/>
      <c r="V1243" s="96"/>
      <c r="W1243" s="96"/>
      <c r="X1243" s="96"/>
      <c r="Y1243" s="96"/>
      <c r="Z1243" s="96"/>
      <c r="AA1243" s="96"/>
      <c r="AB1243" s="96"/>
      <c r="AC1243" s="96"/>
      <c r="AD1243" s="96"/>
    </row>
    <row r="1244" spans="8:30" ht="15">
      <c r="H1244" s="64"/>
      <c r="I1244" s="13"/>
      <c r="T1244" s="96"/>
      <c r="U1244" s="96"/>
      <c r="V1244" s="96"/>
      <c r="W1244" s="96"/>
      <c r="X1244" s="96"/>
      <c r="Y1244" s="96"/>
      <c r="Z1244" s="96"/>
      <c r="AA1244" s="96"/>
      <c r="AB1244" s="96"/>
      <c r="AC1244" s="96"/>
      <c r="AD1244" s="96"/>
    </row>
    <row r="1245" spans="8:30" ht="15">
      <c r="H1245" s="64"/>
      <c r="I1245" s="13"/>
      <c r="T1245" s="96"/>
      <c r="U1245" s="96"/>
      <c r="V1245" s="96"/>
      <c r="W1245" s="96"/>
      <c r="X1245" s="96"/>
      <c r="Y1245" s="96"/>
      <c r="Z1245" s="96"/>
      <c r="AA1245" s="96"/>
      <c r="AB1245" s="96"/>
      <c r="AC1245" s="96"/>
      <c r="AD1245" s="96"/>
    </row>
    <row r="1246" spans="8:30" ht="15">
      <c r="H1246" s="64"/>
      <c r="I1246" s="13"/>
      <c r="T1246" s="96"/>
      <c r="U1246" s="96"/>
      <c r="V1246" s="96"/>
      <c r="W1246" s="96"/>
      <c r="X1246" s="96"/>
      <c r="Y1246" s="96"/>
      <c r="Z1246" s="96"/>
      <c r="AA1246" s="96"/>
      <c r="AB1246" s="96"/>
      <c r="AC1246" s="96"/>
      <c r="AD1246" s="96"/>
    </row>
    <row r="1247" spans="8:30" ht="15">
      <c r="H1247" s="64"/>
      <c r="I1247" s="13"/>
      <c r="T1247" s="96"/>
      <c r="U1247" s="96"/>
      <c r="V1247" s="96"/>
      <c r="W1247" s="96"/>
      <c r="X1247" s="96"/>
      <c r="Y1247" s="96"/>
      <c r="Z1247" s="96"/>
      <c r="AA1247" s="96"/>
      <c r="AB1247" s="96"/>
      <c r="AC1247" s="96"/>
      <c r="AD1247" s="96"/>
    </row>
    <row r="1248" spans="8:30" ht="15">
      <c r="H1248" s="64"/>
      <c r="I1248" s="13"/>
      <c r="T1248" s="96"/>
      <c r="U1248" s="96"/>
      <c r="V1248" s="96"/>
      <c r="W1248" s="96"/>
      <c r="X1248" s="96"/>
      <c r="Y1248" s="96"/>
      <c r="Z1248" s="96"/>
      <c r="AA1248" s="96"/>
      <c r="AB1248" s="96"/>
      <c r="AC1248" s="96"/>
      <c r="AD1248" s="96"/>
    </row>
    <row r="1249" spans="8:30" ht="15">
      <c r="H1249" s="64"/>
      <c r="I1249" s="13"/>
      <c r="T1249" s="96"/>
      <c r="U1249" s="96"/>
      <c r="V1249" s="96"/>
      <c r="W1249" s="96"/>
      <c r="X1249" s="96"/>
      <c r="Y1249" s="96"/>
      <c r="Z1249" s="96"/>
      <c r="AA1249" s="96"/>
      <c r="AB1249" s="96"/>
      <c r="AC1249" s="96"/>
      <c r="AD1249" s="96"/>
    </row>
    <row r="1250" spans="8:30" ht="15">
      <c r="H1250" s="64"/>
      <c r="I1250" s="13"/>
      <c r="T1250" s="96"/>
      <c r="U1250" s="96"/>
      <c r="V1250" s="96"/>
      <c r="W1250" s="96"/>
      <c r="X1250" s="96"/>
      <c r="Y1250" s="96"/>
      <c r="Z1250" s="96"/>
      <c r="AA1250" s="96"/>
      <c r="AB1250" s="96"/>
      <c r="AC1250" s="96"/>
      <c r="AD1250" s="96"/>
    </row>
    <row r="1251" spans="8:30" ht="15">
      <c r="H1251" s="64"/>
      <c r="I1251" s="13"/>
      <c r="T1251" s="96"/>
      <c r="U1251" s="96"/>
      <c r="V1251" s="96"/>
      <c r="W1251" s="96"/>
      <c r="X1251" s="96"/>
      <c r="Y1251" s="96"/>
      <c r="Z1251" s="96"/>
      <c r="AA1251" s="96"/>
      <c r="AB1251" s="96"/>
      <c r="AC1251" s="96"/>
      <c r="AD1251" s="96"/>
    </row>
    <row r="1252" spans="8:30" ht="15">
      <c r="H1252" s="64"/>
      <c r="I1252" s="13"/>
      <c r="T1252" s="96"/>
      <c r="U1252" s="96"/>
      <c r="V1252" s="96"/>
      <c r="W1252" s="96"/>
      <c r="X1252" s="96"/>
      <c r="Y1252" s="96"/>
      <c r="Z1252" s="96"/>
      <c r="AA1252" s="96"/>
      <c r="AB1252" s="96"/>
      <c r="AC1252" s="96"/>
      <c r="AD1252" s="96"/>
    </row>
    <row r="1253" spans="8:30" ht="15">
      <c r="H1253" s="64"/>
      <c r="I1253" s="13"/>
      <c r="T1253" s="96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</row>
    <row r="1254" spans="8:30" ht="15">
      <c r="H1254" s="64"/>
      <c r="I1254" s="13"/>
      <c r="T1254" s="96"/>
      <c r="U1254" s="96"/>
      <c r="V1254" s="96"/>
      <c r="W1254" s="96"/>
      <c r="X1254" s="96"/>
      <c r="Y1254" s="96"/>
      <c r="Z1254" s="96"/>
      <c r="AA1254" s="96"/>
      <c r="AB1254" s="96"/>
      <c r="AC1254" s="96"/>
      <c r="AD1254" s="96"/>
    </row>
    <row r="1255" spans="8:30" ht="15">
      <c r="H1255" s="64"/>
      <c r="I1255" s="13"/>
      <c r="T1255" s="96"/>
      <c r="U1255" s="96"/>
      <c r="V1255" s="96"/>
      <c r="W1255" s="96"/>
      <c r="X1255" s="96"/>
      <c r="Y1255" s="96"/>
      <c r="Z1255" s="96"/>
      <c r="AA1255" s="96"/>
      <c r="AB1255" s="96"/>
      <c r="AC1255" s="96"/>
      <c r="AD1255" s="96"/>
    </row>
    <row r="1256" spans="8:30" ht="15">
      <c r="H1256" s="64"/>
      <c r="I1256" s="13"/>
      <c r="T1256" s="96"/>
      <c r="U1256" s="96"/>
      <c r="V1256" s="96"/>
      <c r="W1256" s="96"/>
      <c r="X1256" s="96"/>
      <c r="Y1256" s="96"/>
      <c r="Z1256" s="96"/>
      <c r="AA1256" s="96"/>
      <c r="AB1256" s="96"/>
      <c r="AC1256" s="96"/>
      <c r="AD1256" s="96"/>
    </row>
    <row r="1257" spans="8:30" ht="15">
      <c r="H1257" s="64"/>
      <c r="I1257" s="13"/>
      <c r="T1257" s="96"/>
      <c r="U1257" s="96"/>
      <c r="V1257" s="96"/>
      <c r="W1257" s="96"/>
      <c r="X1257" s="96"/>
      <c r="Y1257" s="96"/>
      <c r="Z1257" s="96"/>
      <c r="AA1257" s="96"/>
      <c r="AB1257" s="96"/>
      <c r="AC1257" s="96"/>
      <c r="AD1257" s="96"/>
    </row>
    <row r="1258" spans="8:30" ht="15">
      <c r="H1258" s="64"/>
      <c r="I1258" s="13"/>
      <c r="T1258" s="96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</row>
    <row r="1259" spans="8:30" ht="15">
      <c r="H1259" s="64"/>
      <c r="I1259" s="13"/>
      <c r="T1259" s="96"/>
      <c r="U1259" s="96"/>
      <c r="V1259" s="96"/>
      <c r="W1259" s="96"/>
      <c r="X1259" s="96"/>
      <c r="Y1259" s="96"/>
      <c r="Z1259" s="96"/>
      <c r="AA1259" s="96"/>
      <c r="AB1259" s="96"/>
      <c r="AC1259" s="96"/>
      <c r="AD1259" s="96"/>
    </row>
    <row r="1260" spans="8:30" ht="15">
      <c r="H1260" s="64"/>
      <c r="I1260" s="13"/>
      <c r="T1260" s="96"/>
      <c r="U1260" s="96"/>
      <c r="V1260" s="96"/>
      <c r="W1260" s="96"/>
      <c r="X1260" s="96"/>
      <c r="Y1260" s="96"/>
      <c r="Z1260" s="96"/>
      <c r="AA1260" s="96"/>
      <c r="AB1260" s="96"/>
      <c r="AC1260" s="96"/>
      <c r="AD1260" s="96"/>
    </row>
    <row r="1261" spans="8:30" ht="15">
      <c r="H1261" s="64"/>
      <c r="I1261" s="13"/>
      <c r="T1261" s="96"/>
      <c r="U1261" s="96"/>
      <c r="V1261" s="96"/>
      <c r="W1261" s="96"/>
      <c r="X1261" s="96"/>
      <c r="Y1261" s="96"/>
      <c r="Z1261" s="96"/>
      <c r="AA1261" s="96"/>
      <c r="AB1261" s="96"/>
      <c r="AC1261" s="96"/>
      <c r="AD1261" s="96"/>
    </row>
    <row r="1262" spans="8:30" ht="15">
      <c r="H1262" s="64"/>
      <c r="I1262" s="13"/>
      <c r="T1262" s="96"/>
      <c r="U1262" s="96"/>
      <c r="V1262" s="96"/>
      <c r="W1262" s="96"/>
      <c r="X1262" s="96"/>
      <c r="Y1262" s="96"/>
      <c r="Z1262" s="96"/>
      <c r="AA1262" s="96"/>
      <c r="AB1262" s="96"/>
      <c r="AC1262" s="96"/>
      <c r="AD1262" s="96"/>
    </row>
    <row r="1263" spans="8:30" ht="15">
      <c r="H1263" s="64"/>
      <c r="I1263" s="13"/>
      <c r="T1263" s="96"/>
      <c r="U1263" s="96"/>
      <c r="V1263" s="96"/>
      <c r="W1263" s="96"/>
      <c r="X1263" s="96"/>
      <c r="Y1263" s="96"/>
      <c r="Z1263" s="96"/>
      <c r="AA1263" s="96"/>
      <c r="AB1263" s="96"/>
      <c r="AC1263" s="96"/>
      <c r="AD1263" s="96"/>
    </row>
    <row r="1264" spans="8:30" ht="15">
      <c r="H1264" s="64"/>
      <c r="I1264" s="13"/>
      <c r="T1264" s="96"/>
      <c r="U1264" s="96"/>
      <c r="V1264" s="96"/>
      <c r="W1264" s="96"/>
      <c r="X1264" s="96"/>
      <c r="Y1264" s="96"/>
      <c r="Z1264" s="96"/>
      <c r="AA1264" s="96"/>
      <c r="AB1264" s="96"/>
      <c r="AC1264" s="96"/>
      <c r="AD1264" s="96"/>
    </row>
    <row r="1265" spans="8:30" ht="15">
      <c r="H1265" s="64"/>
      <c r="I1265" s="13"/>
      <c r="T1265" s="96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</row>
    <row r="1266" spans="8:30" ht="15">
      <c r="H1266" s="64"/>
      <c r="I1266" s="13"/>
      <c r="T1266" s="96"/>
      <c r="U1266" s="96"/>
      <c r="V1266" s="96"/>
      <c r="W1266" s="96"/>
      <c r="X1266" s="96"/>
      <c r="Y1266" s="96"/>
      <c r="Z1266" s="96"/>
      <c r="AA1266" s="96"/>
      <c r="AB1266" s="96"/>
      <c r="AC1266" s="96"/>
      <c r="AD1266" s="96"/>
    </row>
    <row r="1267" spans="8:30" ht="15">
      <c r="H1267" s="64"/>
      <c r="I1267" s="13"/>
      <c r="T1267" s="96"/>
      <c r="U1267" s="96"/>
      <c r="V1267" s="96"/>
      <c r="W1267" s="96"/>
      <c r="X1267" s="96"/>
      <c r="Y1267" s="96"/>
      <c r="Z1267" s="96"/>
      <c r="AA1267" s="96"/>
      <c r="AB1267" s="96"/>
      <c r="AC1267" s="96"/>
      <c r="AD1267" s="96"/>
    </row>
    <row r="1268" spans="8:30" ht="15">
      <c r="H1268" s="64"/>
      <c r="I1268" s="13"/>
      <c r="T1268" s="96"/>
      <c r="U1268" s="96"/>
      <c r="V1268" s="96"/>
      <c r="W1268" s="96"/>
      <c r="X1268" s="96"/>
      <c r="Y1268" s="96"/>
      <c r="Z1268" s="96"/>
      <c r="AA1268" s="96"/>
      <c r="AB1268" s="96"/>
      <c r="AC1268" s="96"/>
      <c r="AD1268" s="96"/>
    </row>
    <row r="1269" spans="8:30" ht="15">
      <c r="H1269" s="64"/>
      <c r="I1269" s="13"/>
      <c r="T1269" s="96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</row>
    <row r="1270" spans="8:30" ht="15">
      <c r="H1270" s="64"/>
      <c r="I1270" s="13"/>
      <c r="T1270" s="96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</row>
    <row r="1271" spans="8:30" ht="15">
      <c r="H1271" s="64"/>
      <c r="I1271" s="13"/>
      <c r="T1271" s="96"/>
      <c r="U1271" s="96"/>
      <c r="V1271" s="96"/>
      <c r="W1271" s="96"/>
      <c r="X1271" s="96"/>
      <c r="Y1271" s="96"/>
      <c r="Z1271" s="96"/>
      <c r="AA1271" s="96"/>
      <c r="AB1271" s="96"/>
      <c r="AC1271" s="96"/>
      <c r="AD1271" s="96"/>
    </row>
    <row r="1272" spans="8:30" ht="15">
      <c r="H1272" s="64"/>
      <c r="I1272" s="13"/>
      <c r="T1272" s="96"/>
      <c r="U1272" s="96"/>
      <c r="V1272" s="96"/>
      <c r="W1272" s="96"/>
      <c r="X1272" s="96"/>
      <c r="Y1272" s="96"/>
      <c r="Z1272" s="96"/>
      <c r="AA1272" s="96"/>
      <c r="AB1272" s="96"/>
      <c r="AC1272" s="96"/>
      <c r="AD1272" s="96"/>
    </row>
    <row r="1273" spans="8:30" ht="15">
      <c r="H1273" s="64"/>
      <c r="I1273" s="13"/>
      <c r="T1273" s="96"/>
      <c r="U1273" s="96"/>
      <c r="V1273" s="96"/>
      <c r="W1273" s="96"/>
      <c r="X1273" s="96"/>
      <c r="Y1273" s="96"/>
      <c r="Z1273" s="96"/>
      <c r="AA1273" s="96"/>
      <c r="AB1273" s="96"/>
      <c r="AC1273" s="96"/>
      <c r="AD1273" s="96"/>
    </row>
    <row r="1274" spans="8:30" ht="15">
      <c r="H1274" s="64"/>
      <c r="I1274" s="13"/>
      <c r="T1274" s="96"/>
      <c r="U1274" s="96"/>
      <c r="V1274" s="96"/>
      <c r="W1274" s="96"/>
      <c r="X1274" s="96"/>
      <c r="Y1274" s="96"/>
      <c r="Z1274" s="96"/>
      <c r="AA1274" s="96"/>
      <c r="AB1274" s="96"/>
      <c r="AC1274" s="96"/>
      <c r="AD1274" s="96"/>
    </row>
    <row r="1275" spans="8:30" ht="15">
      <c r="H1275" s="64"/>
      <c r="I1275" s="13"/>
      <c r="T1275" s="96"/>
      <c r="U1275" s="96"/>
      <c r="V1275" s="96"/>
      <c r="W1275" s="96"/>
      <c r="X1275" s="96"/>
      <c r="Y1275" s="96"/>
      <c r="Z1275" s="96"/>
      <c r="AA1275" s="96"/>
      <c r="AB1275" s="96"/>
      <c r="AC1275" s="96"/>
      <c r="AD1275" s="96"/>
    </row>
    <row r="1276" spans="8:30" ht="15">
      <c r="H1276" s="64"/>
      <c r="I1276" s="13"/>
      <c r="T1276" s="96"/>
      <c r="U1276" s="96"/>
      <c r="V1276" s="96"/>
      <c r="W1276" s="96"/>
      <c r="X1276" s="96"/>
      <c r="Y1276" s="96"/>
      <c r="Z1276" s="96"/>
      <c r="AA1276" s="96"/>
      <c r="AB1276" s="96"/>
      <c r="AC1276" s="96"/>
      <c r="AD1276" s="96"/>
    </row>
    <row r="1277" spans="8:30" ht="15">
      <c r="H1277" s="64"/>
      <c r="I1277" s="13"/>
      <c r="T1277" s="96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</row>
    <row r="1278" spans="8:30" ht="15">
      <c r="H1278" s="64"/>
      <c r="I1278" s="13"/>
      <c r="T1278" s="96"/>
      <c r="U1278" s="96"/>
      <c r="V1278" s="96"/>
      <c r="W1278" s="96"/>
      <c r="X1278" s="96"/>
      <c r="Y1278" s="96"/>
      <c r="Z1278" s="96"/>
      <c r="AA1278" s="96"/>
      <c r="AB1278" s="96"/>
      <c r="AC1278" s="96"/>
      <c r="AD1278" s="96"/>
    </row>
    <row r="1279" spans="8:30" ht="15">
      <c r="H1279" s="64"/>
      <c r="I1279" s="13"/>
      <c r="T1279" s="96"/>
      <c r="U1279" s="96"/>
      <c r="V1279" s="96"/>
      <c r="W1279" s="96"/>
      <c r="X1279" s="96"/>
      <c r="Y1279" s="96"/>
      <c r="Z1279" s="96"/>
      <c r="AA1279" s="96"/>
      <c r="AB1279" s="96"/>
      <c r="AC1279" s="96"/>
      <c r="AD1279" s="96"/>
    </row>
    <row r="1280" spans="8:30" ht="15">
      <c r="H1280" s="64"/>
      <c r="I1280" s="13"/>
      <c r="T1280" s="96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96"/>
    </row>
    <row r="1281" spans="8:30" ht="15">
      <c r="H1281" s="64"/>
      <c r="I1281" s="13"/>
      <c r="T1281" s="96"/>
      <c r="U1281" s="96"/>
      <c r="V1281" s="96"/>
      <c r="W1281" s="96"/>
      <c r="X1281" s="96"/>
      <c r="Y1281" s="96"/>
      <c r="Z1281" s="96"/>
      <c r="AA1281" s="96"/>
      <c r="AB1281" s="96"/>
      <c r="AC1281" s="96"/>
      <c r="AD1281" s="96"/>
    </row>
    <row r="1282" spans="8:30" ht="15">
      <c r="H1282" s="64"/>
      <c r="I1282" s="13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</row>
    <row r="1283" spans="8:30" ht="15">
      <c r="H1283" s="64"/>
      <c r="I1283" s="13"/>
      <c r="T1283" s="96"/>
      <c r="U1283" s="96"/>
      <c r="V1283" s="96"/>
      <c r="W1283" s="96"/>
      <c r="X1283" s="96"/>
      <c r="Y1283" s="96"/>
      <c r="Z1283" s="96"/>
      <c r="AA1283" s="96"/>
      <c r="AB1283" s="96"/>
      <c r="AC1283" s="96"/>
      <c r="AD1283" s="96"/>
    </row>
    <row r="1284" spans="8:30" ht="15">
      <c r="H1284" s="64"/>
      <c r="I1284" s="13"/>
      <c r="T1284" s="96"/>
      <c r="U1284" s="96"/>
      <c r="V1284" s="96"/>
      <c r="W1284" s="96"/>
      <c r="X1284" s="96"/>
      <c r="Y1284" s="96"/>
      <c r="Z1284" s="96"/>
      <c r="AA1284" s="96"/>
      <c r="AB1284" s="96"/>
      <c r="AC1284" s="96"/>
      <c r="AD1284" s="96"/>
    </row>
    <row r="1285" spans="8:30" ht="15">
      <c r="H1285" s="64"/>
      <c r="I1285" s="13"/>
      <c r="T1285" s="96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</row>
    <row r="1286" spans="8:30" ht="15">
      <c r="H1286" s="64"/>
      <c r="I1286" s="13"/>
      <c r="T1286" s="96"/>
      <c r="U1286" s="96"/>
      <c r="V1286" s="96"/>
      <c r="W1286" s="96"/>
      <c r="X1286" s="96"/>
      <c r="Y1286" s="96"/>
      <c r="Z1286" s="96"/>
      <c r="AA1286" s="96"/>
      <c r="AB1286" s="96"/>
      <c r="AC1286" s="96"/>
      <c r="AD1286" s="96"/>
    </row>
    <row r="1287" spans="8:30" ht="15">
      <c r="H1287" s="64"/>
      <c r="I1287" s="13"/>
      <c r="T1287" s="96"/>
      <c r="U1287" s="96"/>
      <c r="V1287" s="96"/>
      <c r="W1287" s="96"/>
      <c r="X1287" s="96"/>
      <c r="Y1287" s="96"/>
      <c r="Z1287" s="96"/>
      <c r="AA1287" s="96"/>
      <c r="AB1287" s="96"/>
      <c r="AC1287" s="96"/>
      <c r="AD1287" s="96"/>
    </row>
    <row r="1288" spans="8:30" ht="15">
      <c r="H1288" s="64"/>
      <c r="I1288" s="13"/>
      <c r="T1288" s="96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</row>
    <row r="1289" spans="8:30" ht="15">
      <c r="H1289" s="64"/>
      <c r="I1289" s="13"/>
      <c r="T1289" s="96"/>
      <c r="U1289" s="96"/>
      <c r="V1289" s="96"/>
      <c r="W1289" s="96"/>
      <c r="X1289" s="96"/>
      <c r="Y1289" s="96"/>
      <c r="Z1289" s="96"/>
      <c r="AA1289" s="96"/>
      <c r="AB1289" s="96"/>
      <c r="AC1289" s="96"/>
      <c r="AD1289" s="96"/>
    </row>
    <row r="1290" spans="8:30" ht="15">
      <c r="H1290" s="64"/>
      <c r="I1290" s="13"/>
      <c r="T1290" s="96"/>
      <c r="U1290" s="96"/>
      <c r="V1290" s="96"/>
      <c r="W1290" s="96"/>
      <c r="X1290" s="96"/>
      <c r="Y1290" s="96"/>
      <c r="Z1290" s="96"/>
      <c r="AA1290" s="96"/>
      <c r="AB1290" s="96"/>
      <c r="AC1290" s="96"/>
      <c r="AD1290" s="96"/>
    </row>
    <row r="1291" spans="8:30" ht="15">
      <c r="H1291" s="64"/>
      <c r="I1291" s="13"/>
      <c r="T1291" s="96"/>
      <c r="U1291" s="96"/>
      <c r="V1291" s="96"/>
      <c r="W1291" s="96"/>
      <c r="X1291" s="96"/>
      <c r="Y1291" s="96"/>
      <c r="Z1291" s="96"/>
      <c r="AA1291" s="96"/>
      <c r="AB1291" s="96"/>
      <c r="AC1291" s="96"/>
      <c r="AD1291" s="96"/>
    </row>
    <row r="1292" spans="8:30" ht="15">
      <c r="H1292" s="64"/>
      <c r="I1292" s="13"/>
      <c r="T1292" s="96"/>
      <c r="U1292" s="96"/>
      <c r="V1292" s="96"/>
      <c r="W1292" s="96"/>
      <c r="X1292" s="96"/>
      <c r="Y1292" s="96"/>
      <c r="Z1292" s="96"/>
      <c r="AA1292" s="96"/>
      <c r="AB1292" s="96"/>
      <c r="AC1292" s="96"/>
      <c r="AD1292" s="96"/>
    </row>
    <row r="1293" spans="8:30" ht="15">
      <c r="H1293" s="64"/>
      <c r="I1293" s="13"/>
      <c r="T1293" s="96"/>
      <c r="U1293" s="96"/>
      <c r="V1293" s="96"/>
      <c r="W1293" s="96"/>
      <c r="X1293" s="96"/>
      <c r="Y1293" s="96"/>
      <c r="Z1293" s="96"/>
      <c r="AA1293" s="96"/>
      <c r="AB1293" s="96"/>
      <c r="AC1293" s="96"/>
      <c r="AD1293" s="96"/>
    </row>
    <row r="1294" spans="8:30" ht="15">
      <c r="H1294" s="64"/>
      <c r="I1294" s="13"/>
      <c r="T1294" s="96"/>
      <c r="U1294" s="96"/>
      <c r="V1294" s="96"/>
      <c r="W1294" s="96"/>
      <c r="X1294" s="96"/>
      <c r="Y1294" s="96"/>
      <c r="Z1294" s="96"/>
      <c r="AA1294" s="96"/>
      <c r="AB1294" s="96"/>
      <c r="AC1294" s="96"/>
      <c r="AD1294" s="96"/>
    </row>
    <row r="1295" spans="8:30" ht="15">
      <c r="H1295" s="64"/>
      <c r="I1295" s="13"/>
      <c r="T1295" s="96"/>
      <c r="U1295" s="96"/>
      <c r="V1295" s="96"/>
      <c r="W1295" s="96"/>
      <c r="X1295" s="96"/>
      <c r="Y1295" s="96"/>
      <c r="Z1295" s="96"/>
      <c r="AA1295" s="96"/>
      <c r="AB1295" s="96"/>
      <c r="AC1295" s="96"/>
      <c r="AD1295" s="96"/>
    </row>
    <row r="1296" spans="8:30" ht="15">
      <c r="H1296" s="64"/>
      <c r="I1296" s="13"/>
      <c r="T1296" s="96"/>
      <c r="U1296" s="96"/>
      <c r="V1296" s="96"/>
      <c r="W1296" s="96"/>
      <c r="X1296" s="96"/>
      <c r="Y1296" s="96"/>
      <c r="Z1296" s="96"/>
      <c r="AA1296" s="96"/>
      <c r="AB1296" s="96"/>
      <c r="AC1296" s="96"/>
      <c r="AD1296" s="96"/>
    </row>
    <row r="1297" spans="8:30" ht="15">
      <c r="H1297" s="64"/>
      <c r="I1297" s="13"/>
      <c r="T1297" s="96"/>
      <c r="U1297" s="96"/>
      <c r="V1297" s="96"/>
      <c r="W1297" s="96"/>
      <c r="X1297" s="96"/>
      <c r="Y1297" s="96"/>
      <c r="Z1297" s="96"/>
      <c r="AA1297" s="96"/>
      <c r="AB1297" s="96"/>
      <c r="AC1297" s="96"/>
      <c r="AD1297" s="96"/>
    </row>
    <row r="1298" spans="8:30" ht="15">
      <c r="H1298" s="64"/>
      <c r="I1298" s="13"/>
      <c r="T1298" s="96"/>
      <c r="U1298" s="96"/>
      <c r="V1298" s="96"/>
      <c r="W1298" s="96"/>
      <c r="X1298" s="96"/>
      <c r="Y1298" s="96"/>
      <c r="Z1298" s="96"/>
      <c r="AA1298" s="96"/>
      <c r="AB1298" s="96"/>
      <c r="AC1298" s="96"/>
      <c r="AD1298" s="96"/>
    </row>
    <row r="1299" spans="8:30" ht="15">
      <c r="H1299" s="64"/>
      <c r="I1299" s="13"/>
      <c r="T1299" s="96"/>
      <c r="U1299" s="96"/>
      <c r="V1299" s="96"/>
      <c r="W1299" s="96"/>
      <c r="X1299" s="96"/>
      <c r="Y1299" s="96"/>
      <c r="Z1299" s="96"/>
      <c r="AA1299" s="96"/>
      <c r="AB1299" s="96"/>
      <c r="AC1299" s="96"/>
      <c r="AD1299" s="96"/>
    </row>
    <row r="1300" spans="8:30" ht="15">
      <c r="H1300" s="64"/>
      <c r="I1300" s="13"/>
      <c r="T1300" s="96"/>
      <c r="U1300" s="96"/>
      <c r="V1300" s="96"/>
      <c r="W1300" s="96"/>
      <c r="X1300" s="96"/>
      <c r="Y1300" s="96"/>
      <c r="Z1300" s="96"/>
      <c r="AA1300" s="96"/>
      <c r="AB1300" s="96"/>
      <c r="AC1300" s="96"/>
      <c r="AD1300" s="96"/>
    </row>
    <row r="1301" spans="8:30" ht="15">
      <c r="H1301" s="64"/>
      <c r="I1301" s="13"/>
      <c r="T1301" s="96"/>
      <c r="U1301" s="96"/>
      <c r="V1301" s="96"/>
      <c r="W1301" s="96"/>
      <c r="X1301" s="96"/>
      <c r="Y1301" s="96"/>
      <c r="Z1301" s="96"/>
      <c r="AA1301" s="96"/>
      <c r="AB1301" s="96"/>
      <c r="AC1301" s="96"/>
      <c r="AD1301" s="96"/>
    </row>
    <row r="1302" spans="8:30" ht="15">
      <c r="H1302" s="64"/>
      <c r="I1302" s="13"/>
      <c r="T1302" s="96"/>
      <c r="U1302" s="96"/>
      <c r="V1302" s="96"/>
      <c r="W1302" s="96"/>
      <c r="X1302" s="96"/>
      <c r="Y1302" s="96"/>
      <c r="Z1302" s="96"/>
      <c r="AA1302" s="96"/>
      <c r="AB1302" s="96"/>
      <c r="AC1302" s="96"/>
      <c r="AD1302" s="96"/>
    </row>
    <row r="1303" spans="8:30" ht="15">
      <c r="H1303" s="64"/>
      <c r="I1303" s="13"/>
      <c r="T1303" s="96"/>
      <c r="U1303" s="96"/>
      <c r="V1303" s="96"/>
      <c r="W1303" s="96"/>
      <c r="X1303" s="96"/>
      <c r="Y1303" s="96"/>
      <c r="Z1303" s="96"/>
      <c r="AA1303" s="96"/>
      <c r="AB1303" s="96"/>
      <c r="AC1303" s="96"/>
      <c r="AD1303" s="96"/>
    </row>
    <row r="1304" spans="8:30" ht="15">
      <c r="H1304" s="64"/>
      <c r="I1304" s="13"/>
      <c r="T1304" s="96"/>
      <c r="U1304" s="96"/>
      <c r="V1304" s="96"/>
      <c r="W1304" s="96"/>
      <c r="X1304" s="96"/>
      <c r="Y1304" s="96"/>
      <c r="Z1304" s="96"/>
      <c r="AA1304" s="96"/>
      <c r="AB1304" s="96"/>
      <c r="AC1304" s="96"/>
      <c r="AD1304" s="96"/>
    </row>
    <row r="1305" spans="8:30" ht="15">
      <c r="H1305" s="64"/>
      <c r="I1305" s="13"/>
      <c r="T1305" s="96"/>
      <c r="U1305" s="96"/>
      <c r="V1305" s="96"/>
      <c r="W1305" s="96"/>
      <c r="X1305" s="96"/>
      <c r="Y1305" s="96"/>
      <c r="Z1305" s="96"/>
      <c r="AA1305" s="96"/>
      <c r="AB1305" s="96"/>
      <c r="AC1305" s="96"/>
      <c r="AD1305" s="96"/>
    </row>
    <row r="1306" spans="8:30" ht="15">
      <c r="H1306" s="64"/>
      <c r="I1306" s="13"/>
      <c r="T1306" s="96"/>
      <c r="U1306" s="96"/>
      <c r="V1306" s="96"/>
      <c r="W1306" s="96"/>
      <c r="X1306" s="96"/>
      <c r="Y1306" s="96"/>
      <c r="Z1306" s="96"/>
      <c r="AA1306" s="96"/>
      <c r="AB1306" s="96"/>
      <c r="AC1306" s="96"/>
      <c r="AD1306" s="96"/>
    </row>
    <row r="1307" spans="8:30" ht="15">
      <c r="H1307" s="64"/>
      <c r="I1307" s="13"/>
      <c r="T1307" s="96"/>
      <c r="U1307" s="96"/>
      <c r="V1307" s="96"/>
      <c r="W1307" s="96"/>
      <c r="X1307" s="96"/>
      <c r="Y1307" s="96"/>
      <c r="Z1307" s="96"/>
      <c r="AA1307" s="96"/>
      <c r="AB1307" s="96"/>
      <c r="AC1307" s="96"/>
      <c r="AD1307" s="96"/>
    </row>
    <row r="1308" spans="8:30" ht="15">
      <c r="H1308" s="64"/>
      <c r="I1308" s="13"/>
      <c r="T1308" s="96"/>
      <c r="U1308" s="96"/>
      <c r="V1308" s="96"/>
      <c r="W1308" s="96"/>
      <c r="X1308" s="96"/>
      <c r="Y1308" s="96"/>
      <c r="Z1308" s="96"/>
      <c r="AA1308" s="96"/>
      <c r="AB1308" s="96"/>
      <c r="AC1308" s="96"/>
      <c r="AD1308" s="96"/>
    </row>
    <row r="1309" spans="8:30" ht="15">
      <c r="H1309" s="64"/>
      <c r="I1309" s="13"/>
      <c r="T1309" s="96"/>
      <c r="U1309" s="96"/>
      <c r="V1309" s="96"/>
      <c r="W1309" s="96"/>
      <c r="X1309" s="96"/>
      <c r="Y1309" s="96"/>
      <c r="Z1309" s="96"/>
      <c r="AA1309" s="96"/>
      <c r="AB1309" s="96"/>
      <c r="AC1309" s="96"/>
      <c r="AD1309" s="96"/>
    </row>
    <row r="1310" spans="8:30" ht="15">
      <c r="H1310" s="64"/>
      <c r="I1310" s="13"/>
      <c r="T1310" s="96"/>
      <c r="U1310" s="96"/>
      <c r="V1310" s="96"/>
      <c r="W1310" s="96"/>
      <c r="X1310" s="96"/>
      <c r="Y1310" s="96"/>
      <c r="Z1310" s="96"/>
      <c r="AA1310" s="96"/>
      <c r="AB1310" s="96"/>
      <c r="AC1310" s="96"/>
      <c r="AD1310" s="96"/>
    </row>
    <row r="1311" spans="8:30" ht="15">
      <c r="H1311" s="64"/>
      <c r="I1311" s="13"/>
      <c r="T1311" s="96"/>
      <c r="U1311" s="96"/>
      <c r="V1311" s="96"/>
      <c r="W1311" s="96"/>
      <c r="X1311" s="96"/>
      <c r="Y1311" s="96"/>
      <c r="Z1311" s="96"/>
      <c r="AA1311" s="96"/>
      <c r="AB1311" s="96"/>
      <c r="AC1311" s="96"/>
      <c r="AD1311" s="96"/>
    </row>
    <row r="1312" spans="8:30" ht="15">
      <c r="H1312" s="64"/>
      <c r="I1312" s="13"/>
      <c r="T1312" s="96"/>
      <c r="U1312" s="96"/>
      <c r="V1312" s="96"/>
      <c r="W1312" s="96"/>
      <c r="X1312" s="96"/>
      <c r="Y1312" s="96"/>
      <c r="Z1312" s="96"/>
      <c r="AA1312" s="96"/>
      <c r="AB1312" s="96"/>
      <c r="AC1312" s="96"/>
      <c r="AD1312" s="96"/>
    </row>
    <row r="1313" spans="8:30" ht="15">
      <c r="H1313" s="64"/>
      <c r="I1313" s="13"/>
      <c r="T1313" s="96"/>
      <c r="U1313" s="96"/>
      <c r="V1313" s="96"/>
      <c r="W1313" s="96"/>
      <c r="X1313" s="96"/>
      <c r="Y1313" s="96"/>
      <c r="Z1313" s="96"/>
      <c r="AA1313" s="96"/>
      <c r="AB1313" s="96"/>
      <c r="AC1313" s="96"/>
      <c r="AD1313" s="96"/>
    </row>
    <row r="1314" spans="8:30" ht="15">
      <c r="H1314" s="64"/>
      <c r="I1314" s="13"/>
      <c r="T1314" s="96"/>
      <c r="U1314" s="96"/>
      <c r="V1314" s="96"/>
      <c r="W1314" s="96"/>
      <c r="X1314" s="96"/>
      <c r="Y1314" s="96"/>
      <c r="Z1314" s="96"/>
      <c r="AA1314" s="96"/>
      <c r="AB1314" s="96"/>
      <c r="AC1314" s="96"/>
      <c r="AD1314" s="96"/>
    </row>
    <row r="1315" spans="8:30" ht="15">
      <c r="H1315" s="64"/>
      <c r="I1315" s="13"/>
      <c r="T1315" s="96"/>
      <c r="U1315" s="96"/>
      <c r="V1315" s="96"/>
      <c r="W1315" s="96"/>
      <c r="X1315" s="96"/>
      <c r="Y1315" s="96"/>
      <c r="Z1315" s="96"/>
      <c r="AA1315" s="96"/>
      <c r="AB1315" s="96"/>
      <c r="AC1315" s="96"/>
      <c r="AD1315" s="96"/>
    </row>
    <row r="1316" spans="8:30" ht="15">
      <c r="H1316" s="64"/>
      <c r="I1316" s="13"/>
      <c r="T1316" s="96"/>
      <c r="U1316" s="96"/>
      <c r="V1316" s="96"/>
      <c r="W1316" s="96"/>
      <c r="X1316" s="96"/>
      <c r="Y1316" s="96"/>
      <c r="Z1316" s="96"/>
      <c r="AA1316" s="96"/>
      <c r="AB1316" s="96"/>
      <c r="AC1316" s="96"/>
      <c r="AD1316" s="96"/>
    </row>
    <row r="1317" spans="8:30" ht="15">
      <c r="H1317" s="64"/>
      <c r="I1317" s="13"/>
      <c r="T1317" s="96"/>
      <c r="U1317" s="96"/>
      <c r="V1317" s="96"/>
      <c r="W1317" s="96"/>
      <c r="X1317" s="96"/>
      <c r="Y1317" s="96"/>
      <c r="Z1317" s="96"/>
      <c r="AA1317" s="96"/>
      <c r="AB1317" s="96"/>
      <c r="AC1317" s="96"/>
      <c r="AD1317" s="96"/>
    </row>
    <row r="1318" spans="8:30" ht="15">
      <c r="H1318" s="64"/>
      <c r="I1318" s="13"/>
      <c r="T1318" s="96"/>
      <c r="U1318" s="96"/>
      <c r="V1318" s="96"/>
      <c r="W1318" s="96"/>
      <c r="X1318" s="96"/>
      <c r="Y1318" s="96"/>
      <c r="Z1318" s="96"/>
      <c r="AA1318" s="96"/>
      <c r="AB1318" s="96"/>
      <c r="AC1318" s="96"/>
      <c r="AD1318" s="96"/>
    </row>
    <row r="1319" spans="8:30" ht="15">
      <c r="H1319" s="64"/>
      <c r="I1319" s="13"/>
      <c r="T1319" s="96"/>
      <c r="U1319" s="96"/>
      <c r="V1319" s="96"/>
      <c r="W1319" s="96"/>
      <c r="X1319" s="96"/>
      <c r="Y1319" s="96"/>
      <c r="Z1319" s="96"/>
      <c r="AA1319" s="96"/>
      <c r="AB1319" s="96"/>
      <c r="AC1319" s="96"/>
      <c r="AD1319" s="96"/>
    </row>
    <row r="1320" spans="8:30" ht="15">
      <c r="H1320" s="64"/>
      <c r="I1320" s="13"/>
      <c r="T1320" s="96"/>
      <c r="U1320" s="96"/>
      <c r="V1320" s="96"/>
      <c r="W1320" s="96"/>
      <c r="X1320" s="96"/>
      <c r="Y1320" s="96"/>
      <c r="Z1320" s="96"/>
      <c r="AA1320" s="96"/>
      <c r="AB1320" s="96"/>
      <c r="AC1320" s="96"/>
      <c r="AD1320" s="96"/>
    </row>
    <row r="1321" spans="8:30" ht="15">
      <c r="H1321" s="64"/>
      <c r="I1321" s="13"/>
      <c r="T1321" s="96"/>
      <c r="U1321" s="96"/>
      <c r="V1321" s="96"/>
      <c r="W1321" s="96"/>
      <c r="X1321" s="96"/>
      <c r="Y1321" s="96"/>
      <c r="Z1321" s="96"/>
      <c r="AA1321" s="96"/>
      <c r="AB1321" s="96"/>
      <c r="AC1321" s="96"/>
      <c r="AD1321" s="96"/>
    </row>
    <row r="1322" spans="8:30" ht="15">
      <c r="H1322" s="64"/>
      <c r="I1322" s="13"/>
      <c r="T1322" s="96"/>
      <c r="U1322" s="96"/>
      <c r="V1322" s="96"/>
      <c r="W1322" s="96"/>
      <c r="X1322" s="96"/>
      <c r="Y1322" s="96"/>
      <c r="Z1322" s="96"/>
      <c r="AA1322" s="96"/>
      <c r="AB1322" s="96"/>
      <c r="AC1322" s="96"/>
      <c r="AD1322" s="96"/>
    </row>
    <row r="1323" spans="8:30" ht="15">
      <c r="H1323" s="64"/>
      <c r="I1323" s="13"/>
      <c r="T1323" s="96"/>
      <c r="U1323" s="96"/>
      <c r="V1323" s="96"/>
      <c r="W1323" s="96"/>
      <c r="X1323" s="96"/>
      <c r="Y1323" s="96"/>
      <c r="Z1323" s="96"/>
      <c r="AA1323" s="96"/>
      <c r="AB1323" s="96"/>
      <c r="AC1323" s="96"/>
      <c r="AD1323" s="96"/>
    </row>
    <row r="1324" spans="8:30" ht="15">
      <c r="H1324" s="64"/>
      <c r="I1324" s="13"/>
      <c r="T1324" s="96"/>
      <c r="U1324" s="96"/>
      <c r="V1324" s="96"/>
      <c r="W1324" s="96"/>
      <c r="X1324" s="96"/>
      <c r="Y1324" s="96"/>
      <c r="Z1324" s="96"/>
      <c r="AA1324" s="96"/>
      <c r="AB1324" s="96"/>
      <c r="AC1324" s="96"/>
      <c r="AD1324" s="96"/>
    </row>
    <row r="1325" spans="8:30" ht="15">
      <c r="H1325" s="64"/>
      <c r="I1325" s="13"/>
      <c r="T1325" s="96"/>
      <c r="U1325" s="96"/>
      <c r="V1325" s="96"/>
      <c r="W1325" s="96"/>
      <c r="X1325" s="96"/>
      <c r="Y1325" s="96"/>
      <c r="Z1325" s="96"/>
      <c r="AA1325" s="96"/>
      <c r="AB1325" s="96"/>
      <c r="AC1325" s="96"/>
      <c r="AD1325" s="96"/>
    </row>
    <row r="1326" spans="8:30" ht="15">
      <c r="H1326" s="64"/>
      <c r="I1326" s="13"/>
      <c r="T1326" s="96"/>
      <c r="U1326" s="96"/>
      <c r="V1326" s="96"/>
      <c r="W1326" s="96"/>
      <c r="X1326" s="96"/>
      <c r="Y1326" s="96"/>
      <c r="Z1326" s="96"/>
      <c r="AA1326" s="96"/>
      <c r="AB1326" s="96"/>
      <c r="AC1326" s="96"/>
      <c r="AD1326" s="96"/>
    </row>
    <row r="1327" spans="8:30" ht="15">
      <c r="H1327" s="64"/>
      <c r="I1327" s="13"/>
      <c r="T1327" s="96"/>
      <c r="U1327" s="96"/>
      <c r="V1327" s="96"/>
      <c r="W1327" s="96"/>
      <c r="X1327" s="96"/>
      <c r="Y1327" s="96"/>
      <c r="Z1327" s="96"/>
      <c r="AA1327" s="96"/>
      <c r="AB1327" s="96"/>
      <c r="AC1327" s="96"/>
      <c r="AD1327" s="96"/>
    </row>
    <row r="1328" spans="8:30" ht="15">
      <c r="H1328" s="64"/>
      <c r="I1328" s="13"/>
      <c r="T1328" s="96"/>
      <c r="U1328" s="96"/>
      <c r="V1328" s="96"/>
      <c r="W1328" s="96"/>
      <c r="X1328" s="96"/>
      <c r="Y1328" s="96"/>
      <c r="Z1328" s="96"/>
      <c r="AA1328" s="96"/>
      <c r="AB1328" s="96"/>
      <c r="AC1328" s="96"/>
      <c r="AD1328" s="96"/>
    </row>
    <row r="1329" spans="8:30" ht="15">
      <c r="H1329" s="64"/>
      <c r="I1329" s="13"/>
      <c r="T1329" s="96"/>
      <c r="U1329" s="96"/>
      <c r="V1329" s="96"/>
      <c r="W1329" s="96"/>
      <c r="X1329" s="96"/>
      <c r="Y1329" s="96"/>
      <c r="Z1329" s="96"/>
      <c r="AA1329" s="96"/>
      <c r="AB1329" s="96"/>
      <c r="AC1329" s="96"/>
      <c r="AD1329" s="96"/>
    </row>
    <row r="1330" spans="8:30" ht="15">
      <c r="H1330" s="64"/>
      <c r="I1330" s="13"/>
      <c r="T1330" s="96"/>
      <c r="U1330" s="96"/>
      <c r="V1330" s="96"/>
      <c r="W1330" s="96"/>
      <c r="X1330" s="96"/>
      <c r="Y1330" s="96"/>
      <c r="Z1330" s="96"/>
      <c r="AA1330" s="96"/>
      <c r="AB1330" s="96"/>
      <c r="AC1330" s="96"/>
      <c r="AD1330" s="96"/>
    </row>
    <row r="1331" spans="8:30" ht="15">
      <c r="H1331" s="64"/>
      <c r="I1331" s="13"/>
      <c r="T1331" s="96"/>
      <c r="U1331" s="96"/>
      <c r="V1331" s="96"/>
      <c r="W1331" s="96"/>
      <c r="X1331" s="96"/>
      <c r="Y1331" s="96"/>
      <c r="Z1331" s="96"/>
      <c r="AA1331" s="96"/>
      <c r="AB1331" s="96"/>
      <c r="AC1331" s="96"/>
      <c r="AD1331" s="96"/>
    </row>
    <row r="1332" spans="8:30" ht="15">
      <c r="H1332" s="64"/>
      <c r="I1332" s="13"/>
      <c r="T1332" s="96"/>
      <c r="U1332" s="96"/>
      <c r="V1332" s="96"/>
      <c r="W1332" s="96"/>
      <c r="X1332" s="96"/>
      <c r="Y1332" s="96"/>
      <c r="Z1332" s="96"/>
      <c r="AA1332" s="96"/>
      <c r="AB1332" s="96"/>
      <c r="AC1332" s="96"/>
      <c r="AD1332" s="96"/>
    </row>
    <row r="1333" spans="8:30" ht="15">
      <c r="H1333" s="64"/>
      <c r="I1333" s="13"/>
      <c r="T1333" s="96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</row>
    <row r="1334" spans="8:30" ht="15">
      <c r="H1334" s="64"/>
      <c r="I1334" s="13"/>
      <c r="T1334" s="96"/>
      <c r="U1334" s="96"/>
      <c r="V1334" s="96"/>
      <c r="W1334" s="96"/>
      <c r="X1334" s="96"/>
      <c r="Y1334" s="96"/>
      <c r="Z1334" s="96"/>
      <c r="AA1334" s="96"/>
      <c r="AB1334" s="96"/>
      <c r="AC1334" s="96"/>
      <c r="AD1334" s="96"/>
    </row>
    <row r="1335" spans="8:30" ht="15">
      <c r="H1335" s="64"/>
      <c r="I1335" s="13"/>
      <c r="T1335" s="96"/>
      <c r="U1335" s="96"/>
      <c r="V1335" s="96"/>
      <c r="W1335" s="96"/>
      <c r="X1335" s="96"/>
      <c r="Y1335" s="96"/>
      <c r="Z1335" s="96"/>
      <c r="AA1335" s="96"/>
      <c r="AB1335" s="96"/>
      <c r="AC1335" s="96"/>
      <c r="AD1335" s="96"/>
    </row>
    <row r="1336" spans="8:30" ht="15">
      <c r="H1336" s="64"/>
      <c r="I1336" s="13"/>
      <c r="T1336" s="96"/>
      <c r="U1336" s="96"/>
      <c r="V1336" s="96"/>
      <c r="W1336" s="96"/>
      <c r="X1336" s="96"/>
      <c r="Y1336" s="96"/>
      <c r="Z1336" s="96"/>
      <c r="AA1336" s="96"/>
      <c r="AB1336" s="96"/>
      <c r="AC1336" s="96"/>
      <c r="AD1336" s="96"/>
    </row>
    <row r="1337" spans="8:30" ht="15">
      <c r="H1337" s="64"/>
      <c r="I1337" s="13"/>
      <c r="T1337" s="96"/>
      <c r="U1337" s="96"/>
      <c r="V1337" s="96"/>
      <c r="W1337" s="96"/>
      <c r="X1337" s="96"/>
      <c r="Y1337" s="96"/>
      <c r="Z1337" s="96"/>
      <c r="AA1337" s="96"/>
      <c r="AB1337" s="96"/>
      <c r="AC1337" s="96"/>
      <c r="AD1337" s="96"/>
    </row>
    <row r="1338" spans="8:30" ht="15">
      <c r="H1338" s="64"/>
      <c r="I1338" s="13"/>
      <c r="T1338" s="96"/>
      <c r="U1338" s="96"/>
      <c r="V1338" s="96"/>
      <c r="W1338" s="96"/>
      <c r="X1338" s="96"/>
      <c r="Y1338" s="96"/>
      <c r="Z1338" s="96"/>
      <c r="AA1338" s="96"/>
      <c r="AB1338" s="96"/>
      <c r="AC1338" s="96"/>
      <c r="AD1338" s="96"/>
    </row>
    <row r="1339" spans="8:30" ht="15">
      <c r="H1339" s="64"/>
      <c r="I1339" s="13"/>
      <c r="T1339" s="96"/>
      <c r="U1339" s="96"/>
      <c r="V1339" s="96"/>
      <c r="W1339" s="96"/>
      <c r="X1339" s="96"/>
      <c r="Y1339" s="96"/>
      <c r="Z1339" s="96"/>
      <c r="AA1339" s="96"/>
      <c r="AB1339" s="96"/>
      <c r="AC1339" s="96"/>
      <c r="AD1339" s="96"/>
    </row>
    <row r="1340" spans="8:30" ht="15">
      <c r="H1340" s="64"/>
      <c r="I1340" s="13"/>
      <c r="T1340" s="96"/>
      <c r="U1340" s="96"/>
      <c r="V1340" s="96"/>
      <c r="W1340" s="96"/>
      <c r="X1340" s="96"/>
      <c r="Y1340" s="96"/>
      <c r="Z1340" s="96"/>
      <c r="AA1340" s="96"/>
      <c r="AB1340" s="96"/>
      <c r="AC1340" s="96"/>
      <c r="AD1340" s="96"/>
    </row>
    <row r="1341" spans="8:30" ht="15">
      <c r="H1341" s="64"/>
      <c r="I1341" s="13"/>
      <c r="T1341" s="96"/>
      <c r="U1341" s="96"/>
      <c r="V1341" s="96"/>
      <c r="W1341" s="96"/>
      <c r="X1341" s="96"/>
      <c r="Y1341" s="96"/>
      <c r="Z1341" s="96"/>
      <c r="AA1341" s="96"/>
      <c r="AB1341" s="96"/>
      <c r="AC1341" s="96"/>
      <c r="AD1341" s="96"/>
    </row>
    <row r="1342" spans="8:30" ht="15">
      <c r="H1342" s="64"/>
      <c r="I1342" s="13"/>
      <c r="T1342" s="96"/>
      <c r="U1342" s="96"/>
      <c r="V1342" s="96"/>
      <c r="W1342" s="96"/>
      <c r="X1342" s="96"/>
      <c r="Y1342" s="96"/>
      <c r="Z1342" s="96"/>
      <c r="AA1342" s="96"/>
      <c r="AB1342" s="96"/>
      <c r="AC1342" s="96"/>
      <c r="AD1342" s="96"/>
    </row>
    <row r="1343" spans="8:30" ht="15">
      <c r="H1343" s="64"/>
      <c r="I1343" s="13"/>
      <c r="T1343" s="96"/>
      <c r="U1343" s="96"/>
      <c r="V1343" s="96"/>
      <c r="W1343" s="96"/>
      <c r="X1343" s="96"/>
      <c r="Y1343" s="96"/>
      <c r="Z1343" s="96"/>
      <c r="AA1343" s="96"/>
      <c r="AB1343" s="96"/>
      <c r="AC1343" s="96"/>
      <c r="AD1343" s="96"/>
    </row>
    <row r="1344" spans="8:30" ht="15">
      <c r="H1344" s="64"/>
      <c r="I1344" s="13"/>
      <c r="T1344" s="96"/>
      <c r="U1344" s="96"/>
      <c r="V1344" s="96"/>
      <c r="W1344" s="96"/>
      <c r="X1344" s="96"/>
      <c r="Y1344" s="96"/>
      <c r="Z1344" s="96"/>
      <c r="AA1344" s="96"/>
      <c r="AB1344" s="96"/>
      <c r="AC1344" s="96"/>
      <c r="AD1344" s="96"/>
    </row>
    <row r="1345" spans="8:30" ht="15">
      <c r="H1345" s="64"/>
      <c r="I1345" s="13"/>
      <c r="T1345" s="96"/>
      <c r="U1345" s="96"/>
      <c r="V1345" s="96"/>
      <c r="W1345" s="96"/>
      <c r="X1345" s="96"/>
      <c r="Y1345" s="96"/>
      <c r="Z1345" s="96"/>
      <c r="AA1345" s="96"/>
      <c r="AB1345" s="96"/>
      <c r="AC1345" s="96"/>
      <c r="AD1345" s="96"/>
    </row>
    <row r="1346" spans="8:30" ht="15">
      <c r="H1346" s="64"/>
      <c r="I1346" s="13"/>
      <c r="T1346" s="96"/>
      <c r="U1346" s="96"/>
      <c r="V1346" s="96"/>
      <c r="W1346" s="96"/>
      <c r="X1346" s="96"/>
      <c r="Y1346" s="96"/>
      <c r="Z1346" s="96"/>
      <c r="AA1346" s="96"/>
      <c r="AB1346" s="96"/>
      <c r="AC1346" s="96"/>
      <c r="AD1346" s="96"/>
    </row>
    <row r="1347" spans="8:30" ht="15">
      <c r="H1347" s="64"/>
      <c r="I1347" s="13"/>
      <c r="T1347" s="96"/>
      <c r="U1347" s="96"/>
      <c r="V1347" s="96"/>
      <c r="W1347" s="96"/>
      <c r="X1347" s="96"/>
      <c r="Y1347" s="96"/>
      <c r="Z1347" s="96"/>
      <c r="AA1347" s="96"/>
      <c r="AB1347" s="96"/>
      <c r="AC1347" s="96"/>
      <c r="AD1347" s="96"/>
    </row>
    <row r="1348" spans="8:30" ht="15">
      <c r="H1348" s="64"/>
      <c r="I1348" s="13"/>
      <c r="T1348" s="96"/>
      <c r="U1348" s="96"/>
      <c r="V1348" s="96"/>
      <c r="W1348" s="96"/>
      <c r="X1348" s="96"/>
      <c r="Y1348" s="96"/>
      <c r="Z1348" s="96"/>
      <c r="AA1348" s="96"/>
      <c r="AB1348" s="96"/>
      <c r="AC1348" s="96"/>
      <c r="AD1348" s="96"/>
    </row>
    <row r="1349" spans="8:30" ht="15">
      <c r="H1349" s="64"/>
      <c r="I1349" s="13"/>
      <c r="T1349" s="96"/>
      <c r="U1349" s="96"/>
      <c r="V1349" s="96"/>
      <c r="W1349" s="96"/>
      <c r="X1349" s="96"/>
      <c r="Y1349" s="96"/>
      <c r="Z1349" s="96"/>
      <c r="AA1349" s="96"/>
      <c r="AB1349" s="96"/>
      <c r="AC1349" s="96"/>
      <c r="AD1349" s="96"/>
    </row>
    <row r="1350" spans="8:30" ht="15">
      <c r="H1350" s="64"/>
      <c r="I1350" s="13"/>
      <c r="T1350" s="96"/>
      <c r="U1350" s="96"/>
      <c r="V1350" s="96"/>
      <c r="W1350" s="96"/>
      <c r="X1350" s="96"/>
      <c r="Y1350" s="96"/>
      <c r="Z1350" s="96"/>
      <c r="AA1350" s="96"/>
      <c r="AB1350" s="96"/>
      <c r="AC1350" s="96"/>
      <c r="AD1350" s="96"/>
    </row>
    <row r="1351" spans="8:30" ht="15">
      <c r="H1351" s="64"/>
      <c r="I1351" s="13"/>
      <c r="T1351" s="96"/>
      <c r="U1351" s="96"/>
      <c r="V1351" s="96"/>
      <c r="W1351" s="96"/>
      <c r="X1351" s="96"/>
      <c r="Y1351" s="96"/>
      <c r="Z1351" s="96"/>
      <c r="AA1351" s="96"/>
      <c r="AB1351" s="96"/>
      <c r="AC1351" s="96"/>
      <c r="AD1351" s="96"/>
    </row>
    <row r="1352" spans="8:30" ht="15">
      <c r="H1352" s="64"/>
      <c r="I1352" s="13"/>
      <c r="T1352" s="96"/>
      <c r="U1352" s="96"/>
      <c r="V1352" s="96"/>
      <c r="W1352" s="96"/>
      <c r="X1352" s="96"/>
      <c r="Y1352" s="96"/>
      <c r="Z1352" s="96"/>
      <c r="AA1352" s="96"/>
      <c r="AB1352" s="96"/>
      <c r="AC1352" s="96"/>
      <c r="AD1352" s="96"/>
    </row>
    <row r="1353" spans="8:30" ht="15">
      <c r="H1353" s="64"/>
      <c r="I1353" s="13"/>
      <c r="T1353" s="96"/>
      <c r="U1353" s="96"/>
      <c r="V1353" s="96"/>
      <c r="W1353" s="96"/>
      <c r="X1353" s="96"/>
      <c r="Y1353" s="96"/>
      <c r="Z1353" s="96"/>
      <c r="AA1353" s="96"/>
      <c r="AB1353" s="96"/>
      <c r="AC1353" s="96"/>
      <c r="AD1353" s="96"/>
    </row>
    <row r="1354" spans="8:30" ht="15">
      <c r="H1354" s="64"/>
      <c r="I1354" s="13"/>
      <c r="T1354" s="96"/>
      <c r="U1354" s="96"/>
      <c r="V1354" s="96"/>
      <c r="W1354" s="96"/>
      <c r="X1354" s="96"/>
      <c r="Y1354" s="96"/>
      <c r="Z1354" s="96"/>
      <c r="AA1354" s="96"/>
      <c r="AB1354" s="96"/>
      <c r="AC1354" s="96"/>
      <c r="AD1354" s="96"/>
    </row>
    <row r="1355" spans="8:30" ht="15">
      <c r="H1355" s="64"/>
      <c r="I1355" s="13"/>
      <c r="T1355" s="96"/>
      <c r="U1355" s="96"/>
      <c r="V1355" s="96"/>
      <c r="W1355" s="96"/>
      <c r="X1355" s="96"/>
      <c r="Y1355" s="96"/>
      <c r="Z1355" s="96"/>
      <c r="AA1355" s="96"/>
      <c r="AB1355" s="96"/>
      <c r="AC1355" s="96"/>
      <c r="AD1355" s="96"/>
    </row>
    <row r="1356" spans="8:30" ht="15">
      <c r="H1356" s="64"/>
      <c r="I1356" s="13"/>
      <c r="T1356" s="96"/>
      <c r="U1356" s="96"/>
      <c r="V1356" s="96"/>
      <c r="W1356" s="96"/>
      <c r="X1356" s="96"/>
      <c r="Y1356" s="96"/>
      <c r="Z1356" s="96"/>
      <c r="AA1356" s="96"/>
      <c r="AB1356" s="96"/>
      <c r="AC1356" s="96"/>
      <c r="AD1356" s="96"/>
    </row>
    <row r="1357" spans="8:30" ht="15">
      <c r="H1357" s="64"/>
      <c r="I1357" s="13"/>
      <c r="T1357" s="96"/>
      <c r="U1357" s="96"/>
      <c r="V1357" s="96"/>
      <c r="W1357" s="96"/>
      <c r="X1357" s="96"/>
      <c r="Y1357" s="96"/>
      <c r="Z1357" s="96"/>
      <c r="AA1357" s="96"/>
      <c r="AB1357" s="96"/>
      <c r="AC1357" s="96"/>
      <c r="AD1357" s="96"/>
    </row>
    <row r="1358" spans="8:30" ht="15">
      <c r="H1358" s="64"/>
      <c r="I1358" s="13"/>
      <c r="T1358" s="96"/>
      <c r="U1358" s="96"/>
      <c r="V1358" s="96"/>
      <c r="W1358" s="96"/>
      <c r="X1358" s="96"/>
      <c r="Y1358" s="96"/>
      <c r="Z1358" s="96"/>
      <c r="AA1358" s="96"/>
      <c r="AB1358" s="96"/>
      <c r="AC1358" s="96"/>
      <c r="AD1358" s="96"/>
    </row>
    <row r="1359" spans="8:30" ht="15">
      <c r="H1359" s="64"/>
      <c r="I1359" s="13"/>
      <c r="T1359" s="96"/>
      <c r="U1359" s="96"/>
      <c r="V1359" s="96"/>
      <c r="W1359" s="96"/>
      <c r="X1359" s="96"/>
      <c r="Y1359" s="96"/>
      <c r="Z1359" s="96"/>
      <c r="AA1359" s="96"/>
      <c r="AB1359" s="96"/>
      <c r="AC1359" s="96"/>
      <c r="AD1359" s="96"/>
    </row>
    <row r="1360" spans="8:30" ht="15">
      <c r="H1360" s="64"/>
      <c r="I1360" s="13"/>
      <c r="T1360" s="96"/>
      <c r="U1360" s="96"/>
      <c r="V1360" s="96"/>
      <c r="W1360" s="96"/>
      <c r="X1360" s="96"/>
      <c r="Y1360" s="96"/>
      <c r="Z1360" s="96"/>
      <c r="AA1360" s="96"/>
      <c r="AB1360" s="96"/>
      <c r="AC1360" s="96"/>
      <c r="AD1360" s="96"/>
    </row>
    <row r="1361" spans="8:30" ht="15">
      <c r="H1361" s="64"/>
      <c r="I1361" s="13"/>
      <c r="T1361" s="96"/>
      <c r="U1361" s="96"/>
      <c r="V1361" s="96"/>
      <c r="W1361" s="96"/>
      <c r="X1361" s="96"/>
      <c r="Y1361" s="96"/>
      <c r="Z1361" s="96"/>
      <c r="AA1361" s="96"/>
      <c r="AB1361" s="96"/>
      <c r="AC1361" s="96"/>
      <c r="AD1361" s="96"/>
    </row>
    <row r="1362" spans="8:30" ht="15">
      <c r="H1362" s="64"/>
      <c r="I1362" s="13"/>
      <c r="T1362" s="96"/>
      <c r="U1362" s="96"/>
      <c r="V1362" s="96"/>
      <c r="W1362" s="96"/>
      <c r="X1362" s="96"/>
      <c r="Y1362" s="96"/>
      <c r="Z1362" s="96"/>
      <c r="AA1362" s="96"/>
      <c r="AB1362" s="96"/>
      <c r="AC1362" s="96"/>
      <c r="AD1362" s="96"/>
    </row>
    <row r="1363" spans="8:30" ht="15">
      <c r="H1363" s="64"/>
      <c r="I1363" s="13"/>
      <c r="T1363" s="96"/>
      <c r="U1363" s="96"/>
      <c r="V1363" s="96"/>
      <c r="W1363" s="96"/>
      <c r="X1363" s="96"/>
      <c r="Y1363" s="96"/>
      <c r="Z1363" s="96"/>
      <c r="AA1363" s="96"/>
      <c r="AB1363" s="96"/>
      <c r="AC1363" s="96"/>
      <c r="AD1363" s="96"/>
    </row>
    <row r="1364" spans="8:30" ht="15">
      <c r="H1364" s="64"/>
      <c r="I1364" s="13"/>
      <c r="T1364" s="96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</row>
    <row r="1365" spans="8:30" ht="15">
      <c r="H1365" s="64"/>
      <c r="I1365" s="13"/>
      <c r="T1365" s="96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</row>
    <row r="1366" spans="8:30" ht="15">
      <c r="H1366" s="64"/>
      <c r="I1366" s="13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</row>
    <row r="1367" spans="8:30" ht="15">
      <c r="H1367" s="64"/>
      <c r="I1367" s="13"/>
      <c r="T1367" s="96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</row>
    <row r="1368" spans="8:30" ht="15">
      <c r="H1368" s="64"/>
      <c r="I1368" s="13"/>
      <c r="T1368" s="96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</row>
    <row r="1369" spans="8:30" ht="15">
      <c r="H1369" s="64"/>
      <c r="I1369" s="13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</row>
    <row r="1370" spans="8:30" ht="15">
      <c r="H1370" s="64"/>
      <c r="I1370" s="13"/>
      <c r="T1370" s="96"/>
      <c r="U1370" s="96"/>
      <c r="V1370" s="96"/>
      <c r="W1370" s="96"/>
      <c r="X1370" s="96"/>
      <c r="Y1370" s="96"/>
      <c r="Z1370" s="96"/>
      <c r="AA1370" s="96"/>
      <c r="AB1370" s="96"/>
      <c r="AC1370" s="96"/>
      <c r="AD1370" s="96"/>
    </row>
    <row r="1371" spans="8:30" ht="15">
      <c r="H1371" s="64"/>
      <c r="I1371" s="13"/>
      <c r="T1371" s="96"/>
      <c r="U1371" s="96"/>
      <c r="V1371" s="96"/>
      <c r="W1371" s="96"/>
      <c r="X1371" s="96"/>
      <c r="Y1371" s="96"/>
      <c r="Z1371" s="96"/>
      <c r="AA1371" s="96"/>
      <c r="AB1371" s="96"/>
      <c r="AC1371" s="96"/>
      <c r="AD1371" s="96"/>
    </row>
    <row r="1372" spans="8:30" ht="15">
      <c r="H1372" s="64"/>
      <c r="I1372" s="13"/>
      <c r="T1372" s="96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</row>
    <row r="1373" spans="8:30" ht="15">
      <c r="H1373" s="64"/>
      <c r="I1373" s="13"/>
      <c r="T1373" s="96"/>
      <c r="U1373" s="96"/>
      <c r="V1373" s="96"/>
      <c r="W1373" s="96"/>
      <c r="X1373" s="96"/>
      <c r="Y1373" s="96"/>
      <c r="Z1373" s="96"/>
      <c r="AA1373" s="96"/>
      <c r="AB1373" s="96"/>
      <c r="AC1373" s="96"/>
      <c r="AD1373" s="96"/>
    </row>
    <row r="1374" spans="8:30" ht="15">
      <c r="H1374" s="64"/>
      <c r="I1374" s="13"/>
      <c r="T1374" s="96"/>
      <c r="U1374" s="96"/>
      <c r="V1374" s="96"/>
      <c r="W1374" s="96"/>
      <c r="X1374" s="96"/>
      <c r="Y1374" s="96"/>
      <c r="Z1374" s="96"/>
      <c r="AA1374" s="96"/>
      <c r="AB1374" s="96"/>
      <c r="AC1374" s="96"/>
      <c r="AD1374" s="96"/>
    </row>
    <row r="1375" spans="8:30" ht="15">
      <c r="H1375" s="64"/>
      <c r="I1375" s="13"/>
      <c r="T1375" s="96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</row>
    <row r="1376" spans="8:30" ht="15">
      <c r="H1376" s="64"/>
      <c r="I1376" s="13"/>
      <c r="T1376" s="96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</row>
    <row r="1377" spans="8:30" ht="15">
      <c r="H1377" s="64"/>
      <c r="I1377" s="13"/>
      <c r="T1377" s="96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</row>
    <row r="1378" spans="8:30" ht="15">
      <c r="H1378" s="64"/>
      <c r="I1378" s="13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</row>
    <row r="1379" spans="8:30" ht="15">
      <c r="H1379" s="64"/>
      <c r="I1379" s="13"/>
      <c r="T1379" s="96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</row>
    <row r="1380" spans="8:30" ht="15">
      <c r="H1380" s="64"/>
      <c r="I1380" s="13"/>
      <c r="T1380" s="96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</row>
    <row r="1381" spans="8:30" ht="15">
      <c r="H1381" s="64"/>
      <c r="I1381" s="13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</row>
    <row r="1382" spans="8:30" ht="15">
      <c r="H1382" s="64"/>
      <c r="I1382" s="13"/>
      <c r="T1382" s="96"/>
      <c r="U1382" s="96"/>
      <c r="V1382" s="96"/>
      <c r="W1382" s="96"/>
      <c r="X1382" s="96"/>
      <c r="Y1382" s="96"/>
      <c r="Z1382" s="96"/>
      <c r="AA1382" s="96"/>
      <c r="AB1382" s="96"/>
      <c r="AC1382" s="96"/>
      <c r="AD1382" s="96"/>
    </row>
    <row r="1383" spans="8:30" ht="15">
      <c r="H1383" s="64"/>
      <c r="I1383" s="13"/>
      <c r="T1383" s="96"/>
      <c r="U1383" s="96"/>
      <c r="V1383" s="96"/>
      <c r="W1383" s="96"/>
      <c r="X1383" s="96"/>
      <c r="Y1383" s="96"/>
      <c r="Z1383" s="96"/>
      <c r="AA1383" s="96"/>
      <c r="AB1383" s="96"/>
      <c r="AC1383" s="96"/>
      <c r="AD1383" s="96"/>
    </row>
    <row r="1384" spans="8:30" ht="15">
      <c r="H1384" s="64"/>
      <c r="I1384" s="13"/>
      <c r="T1384" s="96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</row>
    <row r="1385" spans="8:30" ht="15">
      <c r="H1385" s="64"/>
      <c r="I1385" s="13"/>
      <c r="T1385" s="96"/>
      <c r="U1385" s="96"/>
      <c r="V1385" s="96"/>
      <c r="W1385" s="96"/>
      <c r="X1385" s="96"/>
      <c r="Y1385" s="96"/>
      <c r="Z1385" s="96"/>
      <c r="AA1385" s="96"/>
      <c r="AB1385" s="96"/>
      <c r="AC1385" s="96"/>
      <c r="AD1385" s="96"/>
    </row>
    <row r="1386" spans="8:30" ht="15">
      <c r="H1386" s="64"/>
      <c r="I1386" s="13"/>
      <c r="T1386" s="96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</row>
    <row r="1387" spans="8:30" ht="15">
      <c r="H1387" s="64"/>
      <c r="I1387" s="13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</row>
    <row r="1388" spans="8:30" ht="15">
      <c r="H1388" s="64"/>
      <c r="I1388" s="13"/>
      <c r="T1388" s="96"/>
      <c r="U1388" s="96"/>
      <c r="V1388" s="96"/>
      <c r="W1388" s="96"/>
      <c r="X1388" s="96"/>
      <c r="Y1388" s="96"/>
      <c r="Z1388" s="96"/>
      <c r="AA1388" s="96"/>
      <c r="AB1388" s="96"/>
      <c r="AC1388" s="96"/>
      <c r="AD1388" s="96"/>
    </row>
    <row r="1389" spans="8:30" ht="15">
      <c r="H1389" s="64"/>
      <c r="I1389" s="13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</row>
    <row r="1390" spans="8:30" ht="15">
      <c r="H1390" s="64"/>
      <c r="I1390" s="13"/>
      <c r="T1390" s="96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</row>
    <row r="1391" spans="8:30" ht="15">
      <c r="H1391" s="64"/>
      <c r="I1391" s="13"/>
      <c r="T1391" s="96"/>
      <c r="U1391" s="96"/>
      <c r="V1391" s="96"/>
      <c r="W1391" s="96"/>
      <c r="X1391" s="96"/>
      <c r="Y1391" s="96"/>
      <c r="Z1391" s="96"/>
      <c r="AA1391" s="96"/>
      <c r="AB1391" s="96"/>
      <c r="AC1391" s="96"/>
      <c r="AD1391" s="96"/>
    </row>
    <row r="1392" spans="8:30" ht="15">
      <c r="H1392" s="64"/>
      <c r="I1392" s="13"/>
      <c r="T1392" s="96"/>
      <c r="U1392" s="96"/>
      <c r="V1392" s="96"/>
      <c r="W1392" s="96"/>
      <c r="X1392" s="96"/>
      <c r="Y1392" s="96"/>
      <c r="Z1392" s="96"/>
      <c r="AA1392" s="96"/>
      <c r="AB1392" s="96"/>
      <c r="AC1392" s="96"/>
      <c r="AD1392" s="96"/>
    </row>
    <row r="1393" spans="8:30" ht="15">
      <c r="H1393" s="64"/>
      <c r="I1393" s="13"/>
      <c r="T1393" s="96"/>
      <c r="U1393" s="96"/>
      <c r="V1393" s="96"/>
      <c r="W1393" s="96"/>
      <c r="X1393" s="96"/>
      <c r="Y1393" s="96"/>
      <c r="Z1393" s="96"/>
      <c r="AA1393" s="96"/>
      <c r="AB1393" s="96"/>
      <c r="AC1393" s="96"/>
      <c r="AD1393" s="96"/>
    </row>
    <row r="1394" spans="8:30" ht="15">
      <c r="H1394" s="64"/>
      <c r="I1394" s="13"/>
      <c r="T1394" s="96"/>
      <c r="U1394" s="96"/>
      <c r="V1394" s="96"/>
      <c r="W1394" s="96"/>
      <c r="X1394" s="96"/>
      <c r="Y1394" s="96"/>
      <c r="Z1394" s="96"/>
      <c r="AA1394" s="96"/>
      <c r="AB1394" s="96"/>
      <c r="AC1394" s="96"/>
      <c r="AD1394" s="96"/>
    </row>
    <row r="1395" spans="8:30" ht="15">
      <c r="H1395" s="64"/>
      <c r="I1395" s="13"/>
      <c r="T1395" s="96"/>
      <c r="U1395" s="96"/>
      <c r="V1395" s="96"/>
      <c r="W1395" s="96"/>
      <c r="X1395" s="96"/>
      <c r="Y1395" s="96"/>
      <c r="Z1395" s="96"/>
      <c r="AA1395" s="96"/>
      <c r="AB1395" s="96"/>
      <c r="AC1395" s="96"/>
      <c r="AD1395" s="96"/>
    </row>
    <row r="1396" spans="8:30" ht="15">
      <c r="H1396" s="64"/>
      <c r="I1396" s="13"/>
      <c r="T1396" s="96"/>
      <c r="U1396" s="96"/>
      <c r="V1396" s="96"/>
      <c r="W1396" s="96"/>
      <c r="X1396" s="96"/>
      <c r="Y1396" s="96"/>
      <c r="Z1396" s="96"/>
      <c r="AA1396" s="96"/>
      <c r="AB1396" s="96"/>
      <c r="AC1396" s="96"/>
      <c r="AD1396" s="96"/>
    </row>
    <row r="1397" spans="8:30" ht="15">
      <c r="H1397" s="64"/>
      <c r="I1397" s="13"/>
      <c r="T1397" s="96"/>
      <c r="U1397" s="96"/>
      <c r="V1397" s="96"/>
      <c r="W1397" s="96"/>
      <c r="X1397" s="96"/>
      <c r="Y1397" s="96"/>
      <c r="Z1397" s="96"/>
      <c r="AA1397" s="96"/>
      <c r="AB1397" s="96"/>
      <c r="AC1397" s="96"/>
      <c r="AD1397" s="96"/>
    </row>
    <row r="1398" spans="8:30" ht="15">
      <c r="H1398" s="64"/>
      <c r="I1398" s="13"/>
      <c r="T1398" s="96"/>
      <c r="U1398" s="96"/>
      <c r="V1398" s="96"/>
      <c r="W1398" s="96"/>
      <c r="X1398" s="96"/>
      <c r="Y1398" s="96"/>
      <c r="Z1398" s="96"/>
      <c r="AA1398" s="96"/>
      <c r="AB1398" s="96"/>
      <c r="AC1398" s="96"/>
      <c r="AD1398" s="96"/>
    </row>
    <row r="1399" spans="8:30" ht="15">
      <c r="H1399" s="64"/>
      <c r="I1399" s="13"/>
      <c r="T1399" s="96"/>
      <c r="U1399" s="96"/>
      <c r="V1399" s="96"/>
      <c r="W1399" s="96"/>
      <c r="X1399" s="96"/>
      <c r="Y1399" s="96"/>
      <c r="Z1399" s="96"/>
      <c r="AA1399" s="96"/>
      <c r="AB1399" s="96"/>
      <c r="AC1399" s="96"/>
      <c r="AD1399" s="96"/>
    </row>
    <row r="1400" spans="8:30" ht="15">
      <c r="H1400" s="64"/>
      <c r="I1400" s="13"/>
      <c r="T1400" s="96"/>
      <c r="U1400" s="96"/>
      <c r="V1400" s="96"/>
      <c r="W1400" s="96"/>
      <c r="X1400" s="96"/>
      <c r="Y1400" s="96"/>
      <c r="Z1400" s="96"/>
      <c r="AA1400" s="96"/>
      <c r="AB1400" s="96"/>
      <c r="AC1400" s="96"/>
      <c r="AD1400" s="96"/>
    </row>
    <row r="1401" spans="8:30" ht="15">
      <c r="H1401" s="64"/>
      <c r="I1401" s="13"/>
      <c r="T1401" s="96"/>
      <c r="U1401" s="96"/>
      <c r="V1401" s="96"/>
      <c r="W1401" s="96"/>
      <c r="X1401" s="96"/>
      <c r="Y1401" s="96"/>
      <c r="Z1401" s="96"/>
      <c r="AA1401" s="96"/>
      <c r="AB1401" s="96"/>
      <c r="AC1401" s="96"/>
      <c r="AD1401" s="96"/>
    </row>
    <row r="1402" spans="8:30" ht="15">
      <c r="H1402" s="64"/>
      <c r="I1402" s="13"/>
      <c r="T1402" s="96"/>
      <c r="U1402" s="96"/>
      <c r="V1402" s="96"/>
      <c r="W1402" s="96"/>
      <c r="X1402" s="96"/>
      <c r="Y1402" s="96"/>
      <c r="Z1402" s="96"/>
      <c r="AA1402" s="96"/>
      <c r="AB1402" s="96"/>
      <c r="AC1402" s="96"/>
      <c r="AD1402" s="96"/>
    </row>
    <row r="1403" spans="8:30" ht="15">
      <c r="H1403" s="64"/>
      <c r="I1403" s="13"/>
      <c r="T1403" s="96"/>
      <c r="U1403" s="96"/>
      <c r="V1403" s="96"/>
      <c r="W1403" s="96"/>
      <c r="X1403" s="96"/>
      <c r="Y1403" s="96"/>
      <c r="Z1403" s="96"/>
      <c r="AA1403" s="96"/>
      <c r="AB1403" s="96"/>
      <c r="AC1403" s="96"/>
      <c r="AD1403" s="96"/>
    </row>
    <row r="1404" spans="8:30" ht="15">
      <c r="H1404" s="64"/>
      <c r="I1404" s="13"/>
      <c r="T1404" s="96"/>
      <c r="U1404" s="96"/>
      <c r="V1404" s="96"/>
      <c r="W1404" s="96"/>
      <c r="X1404" s="96"/>
      <c r="Y1404" s="96"/>
      <c r="Z1404" s="96"/>
      <c r="AA1404" s="96"/>
      <c r="AB1404" s="96"/>
      <c r="AC1404" s="96"/>
      <c r="AD1404" s="96"/>
    </row>
    <row r="1405" spans="8:30" ht="15">
      <c r="H1405" s="64"/>
      <c r="I1405" s="13"/>
      <c r="T1405" s="96"/>
      <c r="U1405" s="96"/>
      <c r="V1405" s="96"/>
      <c r="W1405" s="96"/>
      <c r="X1405" s="96"/>
      <c r="Y1405" s="96"/>
      <c r="Z1405" s="96"/>
      <c r="AA1405" s="96"/>
      <c r="AB1405" s="96"/>
      <c r="AC1405" s="96"/>
      <c r="AD1405" s="96"/>
    </row>
    <row r="1406" spans="8:30" ht="15">
      <c r="H1406" s="64"/>
      <c r="I1406" s="13"/>
      <c r="T1406" s="96"/>
      <c r="U1406" s="96"/>
      <c r="V1406" s="96"/>
      <c r="W1406" s="96"/>
      <c r="X1406" s="96"/>
      <c r="Y1406" s="96"/>
      <c r="Z1406" s="96"/>
      <c r="AA1406" s="96"/>
      <c r="AB1406" s="96"/>
      <c r="AC1406" s="96"/>
      <c r="AD1406" s="96"/>
    </row>
    <row r="1407" spans="8:30" ht="15">
      <c r="H1407" s="64"/>
      <c r="I1407" s="13"/>
      <c r="T1407" s="96"/>
      <c r="U1407" s="96"/>
      <c r="V1407" s="96"/>
      <c r="W1407" s="96"/>
      <c r="X1407" s="96"/>
      <c r="Y1407" s="96"/>
      <c r="Z1407" s="96"/>
      <c r="AA1407" s="96"/>
      <c r="AB1407" s="96"/>
      <c r="AC1407" s="96"/>
      <c r="AD1407" s="96"/>
    </row>
    <row r="1408" spans="8:30" ht="15">
      <c r="H1408" s="64"/>
      <c r="I1408" s="13"/>
      <c r="T1408" s="96"/>
      <c r="U1408" s="96"/>
      <c r="V1408" s="96"/>
      <c r="W1408" s="96"/>
      <c r="X1408" s="96"/>
      <c r="Y1408" s="96"/>
      <c r="Z1408" s="96"/>
      <c r="AA1408" s="96"/>
      <c r="AB1408" s="96"/>
      <c r="AC1408" s="96"/>
      <c r="AD1408" s="96"/>
    </row>
    <row r="1409" spans="8:30" ht="15">
      <c r="H1409" s="64"/>
      <c r="I1409" s="13"/>
      <c r="T1409" s="96"/>
      <c r="U1409" s="96"/>
      <c r="V1409" s="96"/>
      <c r="W1409" s="96"/>
      <c r="X1409" s="96"/>
      <c r="Y1409" s="96"/>
      <c r="Z1409" s="96"/>
      <c r="AA1409" s="96"/>
      <c r="AB1409" s="96"/>
      <c r="AC1409" s="96"/>
      <c r="AD1409" s="96"/>
    </row>
    <row r="1410" spans="8:30" ht="15">
      <c r="H1410" s="64"/>
      <c r="I1410" s="13"/>
      <c r="T1410" s="96"/>
      <c r="U1410" s="96"/>
      <c r="V1410" s="96"/>
      <c r="W1410" s="96"/>
      <c r="X1410" s="96"/>
      <c r="Y1410" s="96"/>
      <c r="Z1410" s="96"/>
      <c r="AA1410" s="96"/>
      <c r="AB1410" s="96"/>
      <c r="AC1410" s="96"/>
      <c r="AD1410" s="96"/>
    </row>
    <row r="1411" spans="8:30" ht="15">
      <c r="H1411" s="64"/>
      <c r="I1411" s="13"/>
      <c r="T1411" s="96"/>
      <c r="U1411" s="96"/>
      <c r="V1411" s="96"/>
      <c r="W1411" s="96"/>
      <c r="X1411" s="96"/>
      <c r="Y1411" s="96"/>
      <c r="Z1411" s="96"/>
      <c r="AA1411" s="96"/>
      <c r="AB1411" s="96"/>
      <c r="AC1411" s="96"/>
      <c r="AD1411" s="96"/>
    </row>
    <row r="1412" spans="8:30" ht="15">
      <c r="H1412" s="64"/>
      <c r="I1412" s="13"/>
      <c r="T1412" s="96"/>
      <c r="U1412" s="96"/>
      <c r="V1412" s="96"/>
      <c r="W1412" s="96"/>
      <c r="X1412" s="96"/>
      <c r="Y1412" s="96"/>
      <c r="Z1412" s="96"/>
      <c r="AA1412" s="96"/>
      <c r="AB1412" s="96"/>
      <c r="AC1412" s="96"/>
      <c r="AD1412" s="96"/>
    </row>
    <row r="1413" spans="8:30" ht="15">
      <c r="H1413" s="64"/>
      <c r="I1413" s="13"/>
      <c r="T1413" s="96"/>
      <c r="U1413" s="96"/>
      <c r="V1413" s="96"/>
      <c r="W1413" s="96"/>
      <c r="X1413" s="96"/>
      <c r="Y1413" s="96"/>
      <c r="Z1413" s="96"/>
      <c r="AA1413" s="96"/>
      <c r="AB1413" s="96"/>
      <c r="AC1413" s="96"/>
      <c r="AD1413" s="96"/>
    </row>
    <row r="1414" spans="8:30" ht="15">
      <c r="H1414" s="64"/>
      <c r="I1414" s="13"/>
      <c r="T1414" s="96"/>
      <c r="U1414" s="96"/>
      <c r="V1414" s="96"/>
      <c r="W1414" s="96"/>
      <c r="X1414" s="96"/>
      <c r="Y1414" s="96"/>
      <c r="Z1414" s="96"/>
      <c r="AA1414" s="96"/>
      <c r="AB1414" s="96"/>
      <c r="AC1414" s="96"/>
      <c r="AD1414" s="96"/>
    </row>
    <row r="1415" spans="8:30" ht="15">
      <c r="H1415" s="64"/>
      <c r="I1415" s="13"/>
      <c r="T1415" s="96"/>
      <c r="U1415" s="96"/>
      <c r="V1415" s="96"/>
      <c r="W1415" s="96"/>
      <c r="X1415" s="96"/>
      <c r="Y1415" s="96"/>
      <c r="Z1415" s="96"/>
      <c r="AA1415" s="96"/>
      <c r="AB1415" s="96"/>
      <c r="AC1415" s="96"/>
      <c r="AD1415" s="96"/>
    </row>
    <row r="1416" spans="8:30" ht="15">
      <c r="H1416" s="64"/>
      <c r="I1416" s="13"/>
      <c r="T1416" s="96"/>
      <c r="U1416" s="96"/>
      <c r="V1416" s="96"/>
      <c r="W1416" s="96"/>
      <c r="X1416" s="96"/>
      <c r="Y1416" s="96"/>
      <c r="Z1416" s="96"/>
      <c r="AA1416" s="96"/>
      <c r="AB1416" s="96"/>
      <c r="AC1416" s="96"/>
      <c r="AD1416" s="96"/>
    </row>
    <row r="1417" spans="8:30" ht="15">
      <c r="H1417" s="64"/>
      <c r="I1417" s="13"/>
      <c r="T1417" s="96"/>
      <c r="U1417" s="96"/>
      <c r="V1417" s="96"/>
      <c r="W1417" s="96"/>
      <c r="X1417" s="96"/>
      <c r="Y1417" s="96"/>
      <c r="Z1417" s="96"/>
      <c r="AA1417" s="96"/>
      <c r="AB1417" s="96"/>
      <c r="AC1417" s="96"/>
      <c r="AD1417" s="96"/>
    </row>
    <row r="1418" spans="8:30" ht="15">
      <c r="H1418" s="64"/>
      <c r="I1418" s="13"/>
      <c r="T1418" s="96"/>
      <c r="U1418" s="96"/>
      <c r="V1418" s="96"/>
      <c r="W1418" s="96"/>
      <c r="X1418" s="96"/>
      <c r="Y1418" s="96"/>
      <c r="Z1418" s="96"/>
      <c r="AA1418" s="96"/>
      <c r="AB1418" s="96"/>
      <c r="AC1418" s="96"/>
      <c r="AD1418" s="96"/>
    </row>
    <row r="1419" spans="8:30" ht="15">
      <c r="H1419" s="64"/>
      <c r="I1419" s="13"/>
      <c r="T1419" s="96"/>
      <c r="U1419" s="96"/>
      <c r="V1419" s="96"/>
      <c r="W1419" s="96"/>
      <c r="X1419" s="96"/>
      <c r="Y1419" s="96"/>
      <c r="Z1419" s="96"/>
      <c r="AA1419" s="96"/>
      <c r="AB1419" s="96"/>
      <c r="AC1419" s="96"/>
      <c r="AD1419" s="96"/>
    </row>
    <row r="1420" spans="8:30" ht="15">
      <c r="H1420" s="64"/>
      <c r="I1420" s="13"/>
      <c r="T1420" s="96"/>
      <c r="U1420" s="96"/>
      <c r="V1420" s="96"/>
      <c r="W1420" s="96"/>
      <c r="X1420" s="96"/>
      <c r="Y1420" s="96"/>
      <c r="Z1420" s="96"/>
      <c r="AA1420" s="96"/>
      <c r="AB1420" s="96"/>
      <c r="AC1420" s="96"/>
      <c r="AD1420" s="96"/>
    </row>
    <row r="1421" spans="8:30" ht="15">
      <c r="H1421" s="64"/>
      <c r="I1421" s="13"/>
      <c r="T1421" s="96"/>
      <c r="U1421" s="96"/>
      <c r="V1421" s="96"/>
      <c r="W1421" s="96"/>
      <c r="X1421" s="96"/>
      <c r="Y1421" s="96"/>
      <c r="Z1421" s="96"/>
      <c r="AA1421" s="96"/>
      <c r="AB1421" s="96"/>
      <c r="AC1421" s="96"/>
      <c r="AD1421" s="96"/>
    </row>
    <row r="1422" spans="8:30" ht="15">
      <c r="H1422" s="64"/>
      <c r="I1422" s="13"/>
      <c r="T1422" s="96"/>
      <c r="U1422" s="96"/>
      <c r="V1422" s="96"/>
      <c r="W1422" s="96"/>
      <c r="X1422" s="96"/>
      <c r="Y1422" s="96"/>
      <c r="Z1422" s="96"/>
      <c r="AA1422" s="96"/>
      <c r="AB1422" s="96"/>
      <c r="AC1422" s="96"/>
      <c r="AD1422" s="96"/>
    </row>
    <row r="1423" spans="8:30" ht="15">
      <c r="H1423" s="64"/>
      <c r="I1423" s="13"/>
      <c r="T1423" s="96"/>
      <c r="U1423" s="96"/>
      <c r="V1423" s="96"/>
      <c r="W1423" s="96"/>
      <c r="X1423" s="96"/>
      <c r="Y1423" s="96"/>
      <c r="Z1423" s="96"/>
      <c r="AA1423" s="96"/>
      <c r="AB1423" s="96"/>
      <c r="AC1423" s="96"/>
      <c r="AD1423" s="96"/>
    </row>
    <row r="1424" spans="8:30" ht="15">
      <c r="H1424" s="64"/>
      <c r="I1424" s="13"/>
      <c r="T1424" s="96"/>
      <c r="U1424" s="96"/>
      <c r="V1424" s="96"/>
      <c r="W1424" s="96"/>
      <c r="X1424" s="96"/>
      <c r="Y1424" s="96"/>
      <c r="Z1424" s="96"/>
      <c r="AA1424" s="96"/>
      <c r="AB1424" s="96"/>
      <c r="AC1424" s="96"/>
      <c r="AD1424" s="96"/>
    </row>
    <row r="1425" spans="8:30" ht="15">
      <c r="H1425" s="64"/>
      <c r="I1425" s="13"/>
      <c r="T1425" s="96"/>
      <c r="U1425" s="96"/>
      <c r="V1425" s="96"/>
      <c r="W1425" s="96"/>
      <c r="X1425" s="96"/>
      <c r="Y1425" s="96"/>
      <c r="Z1425" s="96"/>
      <c r="AA1425" s="96"/>
      <c r="AB1425" s="96"/>
      <c r="AC1425" s="96"/>
      <c r="AD1425" s="96"/>
    </row>
    <row r="1426" spans="8:30" ht="15">
      <c r="H1426" s="64"/>
      <c r="I1426" s="13"/>
      <c r="T1426" s="96"/>
      <c r="U1426" s="96"/>
      <c r="V1426" s="96"/>
      <c r="W1426" s="96"/>
      <c r="X1426" s="96"/>
      <c r="Y1426" s="96"/>
      <c r="Z1426" s="96"/>
      <c r="AA1426" s="96"/>
      <c r="AB1426" s="96"/>
      <c r="AC1426" s="96"/>
      <c r="AD1426" s="96"/>
    </row>
    <row r="1427" spans="8:30" ht="15">
      <c r="H1427" s="64"/>
      <c r="I1427" s="13"/>
      <c r="T1427" s="96"/>
      <c r="U1427" s="96"/>
      <c r="V1427" s="96"/>
      <c r="W1427" s="96"/>
      <c r="X1427" s="96"/>
      <c r="Y1427" s="96"/>
      <c r="Z1427" s="96"/>
      <c r="AA1427" s="96"/>
      <c r="AB1427" s="96"/>
      <c r="AC1427" s="96"/>
      <c r="AD1427" s="96"/>
    </row>
    <row r="1428" spans="8:30" ht="15">
      <c r="H1428" s="64"/>
      <c r="I1428" s="13"/>
      <c r="T1428" s="96"/>
      <c r="U1428" s="96"/>
      <c r="V1428" s="96"/>
      <c r="W1428" s="96"/>
      <c r="X1428" s="96"/>
      <c r="Y1428" s="96"/>
      <c r="Z1428" s="96"/>
      <c r="AA1428" s="96"/>
      <c r="AB1428" s="96"/>
      <c r="AC1428" s="96"/>
      <c r="AD1428" s="96"/>
    </row>
    <row r="1429" spans="8:30" ht="15">
      <c r="H1429" s="64"/>
      <c r="I1429" s="13"/>
      <c r="T1429" s="96"/>
      <c r="U1429" s="96"/>
      <c r="V1429" s="96"/>
      <c r="W1429" s="96"/>
      <c r="X1429" s="96"/>
      <c r="Y1429" s="96"/>
      <c r="Z1429" s="96"/>
      <c r="AA1429" s="96"/>
      <c r="AB1429" s="96"/>
      <c r="AC1429" s="96"/>
      <c r="AD1429" s="96"/>
    </row>
    <row r="1430" spans="8:30" ht="15">
      <c r="H1430" s="64"/>
      <c r="I1430" s="13"/>
      <c r="T1430" s="96"/>
      <c r="U1430" s="96"/>
      <c r="V1430" s="96"/>
      <c r="W1430" s="96"/>
      <c r="X1430" s="96"/>
      <c r="Y1430" s="96"/>
      <c r="Z1430" s="96"/>
      <c r="AA1430" s="96"/>
      <c r="AB1430" s="96"/>
      <c r="AC1430" s="96"/>
      <c r="AD1430" s="96"/>
    </row>
    <row r="1431" spans="8:30" ht="15">
      <c r="H1431" s="64"/>
      <c r="I1431" s="13"/>
      <c r="T1431" s="96"/>
      <c r="U1431" s="96"/>
      <c r="V1431" s="96"/>
      <c r="W1431" s="96"/>
      <c r="X1431" s="96"/>
      <c r="Y1431" s="96"/>
      <c r="Z1431" s="96"/>
      <c r="AA1431" s="96"/>
      <c r="AB1431" s="96"/>
      <c r="AC1431" s="96"/>
      <c r="AD1431" s="96"/>
    </row>
    <row r="1432" spans="8:30" ht="15">
      <c r="H1432" s="64"/>
      <c r="I1432" s="13"/>
      <c r="T1432" s="96"/>
      <c r="U1432" s="96"/>
      <c r="V1432" s="96"/>
      <c r="W1432" s="96"/>
      <c r="X1432" s="96"/>
      <c r="Y1432" s="96"/>
      <c r="Z1432" s="96"/>
      <c r="AA1432" s="96"/>
      <c r="AB1432" s="96"/>
      <c r="AC1432" s="96"/>
      <c r="AD1432" s="96"/>
    </row>
    <row r="1433" spans="8:30" ht="15">
      <c r="H1433" s="64"/>
      <c r="I1433" s="13"/>
      <c r="T1433" s="96"/>
      <c r="U1433" s="96"/>
      <c r="V1433" s="96"/>
      <c r="W1433" s="96"/>
      <c r="X1433" s="96"/>
      <c r="Y1433" s="96"/>
      <c r="Z1433" s="96"/>
      <c r="AA1433" s="96"/>
      <c r="AB1433" s="96"/>
      <c r="AC1433" s="96"/>
      <c r="AD1433" s="96"/>
    </row>
    <row r="1434" spans="8:30" ht="15">
      <c r="H1434" s="64"/>
      <c r="I1434" s="13"/>
      <c r="T1434" s="96"/>
      <c r="U1434" s="96"/>
      <c r="V1434" s="96"/>
      <c r="W1434" s="96"/>
      <c r="X1434" s="96"/>
      <c r="Y1434" s="96"/>
      <c r="Z1434" s="96"/>
      <c r="AA1434" s="96"/>
      <c r="AB1434" s="96"/>
      <c r="AC1434" s="96"/>
      <c r="AD1434" s="96"/>
    </row>
    <row r="1435" spans="8:30" ht="15">
      <c r="H1435" s="64"/>
      <c r="I1435" s="13"/>
      <c r="T1435" s="96"/>
      <c r="U1435" s="96"/>
      <c r="V1435" s="96"/>
      <c r="W1435" s="96"/>
      <c r="X1435" s="96"/>
      <c r="Y1435" s="96"/>
      <c r="Z1435" s="96"/>
      <c r="AA1435" s="96"/>
      <c r="AB1435" s="96"/>
      <c r="AC1435" s="96"/>
      <c r="AD1435" s="96"/>
    </row>
    <row r="1436" spans="8:30" ht="15">
      <c r="H1436" s="64"/>
      <c r="I1436" s="13"/>
      <c r="T1436" s="96"/>
      <c r="U1436" s="96"/>
      <c r="V1436" s="96"/>
      <c r="W1436" s="96"/>
      <c r="X1436" s="96"/>
      <c r="Y1436" s="96"/>
      <c r="Z1436" s="96"/>
      <c r="AA1436" s="96"/>
      <c r="AB1436" s="96"/>
      <c r="AC1436" s="96"/>
      <c r="AD1436" s="96"/>
    </row>
    <row r="1437" spans="8:30" ht="15">
      <c r="H1437" s="64"/>
      <c r="I1437" s="13"/>
      <c r="T1437" s="96"/>
      <c r="U1437" s="96"/>
      <c r="V1437" s="96"/>
      <c r="W1437" s="96"/>
      <c r="X1437" s="96"/>
      <c r="Y1437" s="96"/>
      <c r="Z1437" s="96"/>
      <c r="AA1437" s="96"/>
      <c r="AB1437" s="96"/>
      <c r="AC1437" s="96"/>
      <c r="AD1437" s="96"/>
    </row>
    <row r="1438" spans="8:30" ht="15">
      <c r="H1438" s="64"/>
      <c r="I1438" s="13"/>
      <c r="T1438" s="96"/>
      <c r="U1438" s="96"/>
      <c r="V1438" s="96"/>
      <c r="W1438" s="96"/>
      <c r="X1438" s="96"/>
      <c r="Y1438" s="96"/>
      <c r="Z1438" s="96"/>
      <c r="AA1438" s="96"/>
      <c r="AB1438" s="96"/>
      <c r="AC1438" s="96"/>
      <c r="AD1438" s="96"/>
    </row>
    <row r="1439" spans="8:30" ht="15">
      <c r="H1439" s="64"/>
      <c r="I1439" s="13"/>
      <c r="T1439" s="96"/>
      <c r="U1439" s="96"/>
      <c r="V1439" s="96"/>
      <c r="W1439" s="96"/>
      <c r="X1439" s="96"/>
      <c r="Y1439" s="96"/>
      <c r="Z1439" s="96"/>
      <c r="AA1439" s="96"/>
      <c r="AB1439" s="96"/>
      <c r="AC1439" s="96"/>
      <c r="AD1439" s="96"/>
    </row>
    <row r="1440" spans="8:30" ht="15">
      <c r="H1440" s="64"/>
      <c r="I1440" s="13"/>
      <c r="T1440" s="96"/>
      <c r="U1440" s="96"/>
      <c r="V1440" s="96"/>
      <c r="W1440" s="96"/>
      <c r="X1440" s="96"/>
      <c r="Y1440" s="96"/>
      <c r="Z1440" s="96"/>
      <c r="AA1440" s="96"/>
      <c r="AB1440" s="96"/>
      <c r="AC1440" s="96"/>
      <c r="AD1440" s="96"/>
    </row>
    <row r="1441" spans="8:30" ht="15">
      <c r="H1441" s="64"/>
      <c r="I1441" s="13"/>
      <c r="T1441" s="96"/>
      <c r="U1441" s="96"/>
      <c r="V1441" s="96"/>
      <c r="W1441" s="96"/>
      <c r="X1441" s="96"/>
      <c r="Y1441" s="96"/>
      <c r="Z1441" s="96"/>
      <c r="AA1441" s="96"/>
      <c r="AB1441" s="96"/>
      <c r="AC1441" s="96"/>
      <c r="AD1441" s="96"/>
    </row>
    <row r="1442" spans="8:30" ht="15">
      <c r="H1442" s="64"/>
      <c r="I1442" s="13"/>
      <c r="T1442" s="96"/>
      <c r="U1442" s="96"/>
      <c r="V1442" s="96"/>
      <c r="W1442" s="96"/>
      <c r="X1442" s="96"/>
      <c r="Y1442" s="96"/>
      <c r="Z1442" s="96"/>
      <c r="AA1442" s="96"/>
      <c r="AB1442" s="96"/>
      <c r="AC1442" s="96"/>
      <c r="AD1442" s="96"/>
    </row>
    <row r="1443" spans="8:30" ht="15">
      <c r="H1443" s="64"/>
      <c r="I1443" s="13"/>
      <c r="T1443" s="96"/>
      <c r="U1443" s="96"/>
      <c r="V1443" s="96"/>
      <c r="W1443" s="96"/>
      <c r="X1443" s="96"/>
      <c r="Y1443" s="96"/>
      <c r="Z1443" s="96"/>
      <c r="AA1443" s="96"/>
      <c r="AB1443" s="96"/>
      <c r="AC1443" s="96"/>
      <c r="AD1443" s="96"/>
    </row>
    <row r="1444" spans="8:30" ht="15">
      <c r="H1444" s="64"/>
      <c r="I1444" s="13"/>
      <c r="T1444" s="96"/>
      <c r="U1444" s="96"/>
      <c r="V1444" s="96"/>
      <c r="W1444" s="96"/>
      <c r="X1444" s="96"/>
      <c r="Y1444" s="96"/>
      <c r="Z1444" s="96"/>
      <c r="AA1444" s="96"/>
      <c r="AB1444" s="96"/>
      <c r="AC1444" s="96"/>
      <c r="AD1444" s="96"/>
    </row>
    <row r="1445" spans="8:30" ht="15">
      <c r="H1445" s="64"/>
      <c r="I1445" s="13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</row>
    <row r="1446" spans="8:30" ht="15">
      <c r="H1446" s="64"/>
      <c r="I1446" s="13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96"/>
    </row>
    <row r="1447" spans="8:30" ht="15">
      <c r="H1447" s="64"/>
      <c r="I1447" s="13"/>
      <c r="T1447" s="96"/>
      <c r="U1447" s="96"/>
      <c r="V1447" s="96"/>
      <c r="W1447" s="96"/>
      <c r="X1447" s="96"/>
      <c r="Y1447" s="96"/>
      <c r="Z1447" s="96"/>
      <c r="AA1447" s="96"/>
      <c r="AB1447" s="96"/>
      <c r="AC1447" s="96"/>
      <c r="AD1447" s="96"/>
    </row>
    <row r="1448" spans="8:30" ht="15">
      <c r="H1448" s="64"/>
      <c r="I1448" s="13"/>
      <c r="T1448" s="96"/>
      <c r="U1448" s="96"/>
      <c r="V1448" s="96"/>
      <c r="W1448" s="96"/>
      <c r="X1448" s="96"/>
      <c r="Y1448" s="96"/>
      <c r="Z1448" s="96"/>
      <c r="AA1448" s="96"/>
      <c r="AB1448" s="96"/>
      <c r="AC1448" s="96"/>
      <c r="AD1448" s="96"/>
    </row>
    <row r="1449" spans="8:30" ht="15">
      <c r="H1449" s="64"/>
      <c r="I1449" s="13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</row>
    <row r="1450" spans="8:30" ht="15">
      <c r="H1450" s="64"/>
      <c r="I1450" s="13"/>
      <c r="T1450" s="96"/>
      <c r="U1450" s="96"/>
      <c r="V1450" s="96"/>
      <c r="W1450" s="96"/>
      <c r="X1450" s="96"/>
      <c r="Y1450" s="96"/>
      <c r="Z1450" s="96"/>
      <c r="AA1450" s="96"/>
      <c r="AB1450" s="96"/>
      <c r="AC1450" s="96"/>
      <c r="AD1450" s="96"/>
    </row>
    <row r="1451" spans="8:30" ht="15">
      <c r="H1451" s="64"/>
      <c r="I1451" s="13"/>
      <c r="T1451" s="96"/>
      <c r="U1451" s="96"/>
      <c r="V1451" s="96"/>
      <c r="W1451" s="96"/>
      <c r="X1451" s="96"/>
      <c r="Y1451" s="96"/>
      <c r="Z1451" s="96"/>
      <c r="AA1451" s="96"/>
      <c r="AB1451" s="96"/>
      <c r="AC1451" s="96"/>
      <c r="AD1451" s="96"/>
    </row>
    <row r="1452" spans="8:30" ht="15">
      <c r="H1452" s="64"/>
      <c r="I1452" s="13"/>
      <c r="T1452" s="96"/>
      <c r="U1452" s="96"/>
      <c r="V1452" s="96"/>
      <c r="W1452" s="96"/>
      <c r="X1452" s="96"/>
      <c r="Y1452" s="96"/>
      <c r="Z1452" s="96"/>
      <c r="AA1452" s="96"/>
      <c r="AB1452" s="96"/>
      <c r="AC1452" s="96"/>
      <c r="AD1452" s="96"/>
    </row>
    <row r="1453" spans="8:30" ht="15">
      <c r="H1453" s="64"/>
      <c r="I1453" s="13"/>
      <c r="T1453" s="96"/>
      <c r="U1453" s="96"/>
      <c r="V1453" s="96"/>
      <c r="W1453" s="96"/>
      <c r="X1453" s="96"/>
      <c r="Y1453" s="96"/>
      <c r="Z1453" s="96"/>
      <c r="AA1453" s="96"/>
      <c r="AB1453" s="96"/>
      <c r="AC1453" s="96"/>
      <c r="AD1453" s="96"/>
    </row>
    <row r="1454" spans="8:30" ht="15">
      <c r="H1454" s="64"/>
      <c r="I1454" s="13"/>
      <c r="T1454" s="96"/>
      <c r="U1454" s="96"/>
      <c r="V1454" s="96"/>
      <c r="W1454" s="96"/>
      <c r="X1454" s="96"/>
      <c r="Y1454" s="96"/>
      <c r="Z1454" s="96"/>
      <c r="AA1454" s="96"/>
      <c r="AB1454" s="96"/>
      <c r="AC1454" s="96"/>
      <c r="AD1454" s="96"/>
    </row>
    <row r="1455" spans="8:30" ht="15">
      <c r="H1455" s="64"/>
      <c r="I1455" s="13"/>
      <c r="T1455" s="96"/>
      <c r="U1455" s="96"/>
      <c r="V1455" s="96"/>
      <c r="W1455" s="96"/>
      <c r="X1455" s="96"/>
      <c r="Y1455" s="96"/>
      <c r="Z1455" s="96"/>
      <c r="AA1455" s="96"/>
      <c r="AB1455" s="96"/>
      <c r="AC1455" s="96"/>
      <c r="AD1455" s="96"/>
    </row>
    <row r="1456" spans="8:30" ht="15">
      <c r="H1456" s="64"/>
      <c r="I1456" s="13"/>
      <c r="T1456" s="96"/>
      <c r="U1456" s="96"/>
      <c r="V1456" s="96"/>
      <c r="W1456" s="96"/>
      <c r="X1456" s="96"/>
      <c r="Y1456" s="96"/>
      <c r="Z1456" s="96"/>
      <c r="AA1456" s="96"/>
      <c r="AB1456" s="96"/>
      <c r="AC1456" s="96"/>
      <c r="AD1456" s="96"/>
    </row>
    <row r="1457" spans="8:30" ht="15">
      <c r="H1457" s="64"/>
      <c r="I1457" s="13"/>
      <c r="T1457" s="96"/>
      <c r="U1457" s="96"/>
      <c r="V1457" s="96"/>
      <c r="W1457" s="96"/>
      <c r="X1457" s="96"/>
      <c r="Y1457" s="96"/>
      <c r="Z1457" s="96"/>
      <c r="AA1457" s="96"/>
      <c r="AB1457" s="96"/>
      <c r="AC1457" s="96"/>
      <c r="AD1457" s="96"/>
    </row>
    <row r="1458" spans="8:30" ht="15">
      <c r="H1458" s="64"/>
      <c r="I1458" s="13"/>
      <c r="T1458" s="96"/>
      <c r="U1458" s="96"/>
      <c r="V1458" s="96"/>
      <c r="W1458" s="96"/>
      <c r="X1458" s="96"/>
      <c r="Y1458" s="96"/>
      <c r="Z1458" s="96"/>
      <c r="AA1458" s="96"/>
      <c r="AB1458" s="96"/>
      <c r="AC1458" s="96"/>
      <c r="AD1458" s="96"/>
    </row>
    <row r="1459" spans="8:30" ht="15">
      <c r="H1459" s="64"/>
      <c r="I1459" s="13"/>
      <c r="T1459" s="96"/>
      <c r="U1459" s="96"/>
      <c r="V1459" s="96"/>
      <c r="W1459" s="96"/>
      <c r="X1459" s="96"/>
      <c r="Y1459" s="96"/>
      <c r="Z1459" s="96"/>
      <c r="AA1459" s="96"/>
      <c r="AB1459" s="96"/>
      <c r="AC1459" s="96"/>
      <c r="AD1459" s="96"/>
    </row>
    <row r="1460" spans="8:30" ht="15">
      <c r="H1460" s="64"/>
      <c r="I1460" s="13"/>
      <c r="T1460" s="96"/>
      <c r="U1460" s="96"/>
      <c r="V1460" s="96"/>
      <c r="W1460" s="96"/>
      <c r="X1460" s="96"/>
      <c r="Y1460" s="96"/>
      <c r="Z1460" s="96"/>
      <c r="AA1460" s="96"/>
      <c r="AB1460" s="96"/>
      <c r="AC1460" s="96"/>
      <c r="AD1460" s="96"/>
    </row>
    <row r="1461" spans="8:30" ht="15">
      <c r="H1461" s="64"/>
      <c r="I1461" s="13"/>
      <c r="T1461" s="96"/>
      <c r="U1461" s="96"/>
      <c r="V1461" s="96"/>
      <c r="W1461" s="96"/>
      <c r="X1461" s="96"/>
      <c r="Y1461" s="96"/>
      <c r="Z1461" s="96"/>
      <c r="AA1461" s="96"/>
      <c r="AB1461" s="96"/>
      <c r="AC1461" s="96"/>
      <c r="AD1461" s="96"/>
    </row>
    <row r="1462" spans="8:30" ht="15">
      <c r="H1462" s="64"/>
      <c r="I1462" s="13"/>
      <c r="T1462" s="96"/>
      <c r="U1462" s="96"/>
      <c r="V1462" s="96"/>
      <c r="W1462" s="96"/>
      <c r="X1462" s="96"/>
      <c r="Y1462" s="96"/>
      <c r="Z1462" s="96"/>
      <c r="AA1462" s="96"/>
      <c r="AB1462" s="96"/>
      <c r="AC1462" s="96"/>
      <c r="AD1462" s="96"/>
    </row>
    <row r="1463" spans="8:30" ht="15">
      <c r="H1463" s="64"/>
      <c r="I1463" s="13"/>
      <c r="T1463" s="96"/>
      <c r="U1463" s="96"/>
      <c r="V1463" s="96"/>
      <c r="W1463" s="96"/>
      <c r="X1463" s="96"/>
      <c r="Y1463" s="96"/>
      <c r="Z1463" s="96"/>
      <c r="AA1463" s="96"/>
      <c r="AB1463" s="96"/>
      <c r="AC1463" s="96"/>
      <c r="AD1463" s="96"/>
    </row>
    <row r="1464" spans="8:30" ht="15">
      <c r="H1464" s="64"/>
      <c r="I1464" s="13"/>
      <c r="T1464" s="96"/>
      <c r="U1464" s="96"/>
      <c r="V1464" s="96"/>
      <c r="W1464" s="96"/>
      <c r="X1464" s="96"/>
      <c r="Y1464" s="96"/>
      <c r="Z1464" s="96"/>
      <c r="AA1464" s="96"/>
      <c r="AB1464" s="96"/>
      <c r="AC1464" s="96"/>
      <c r="AD1464" s="96"/>
    </row>
    <row r="1465" spans="8:30" ht="15">
      <c r="H1465" s="64"/>
      <c r="I1465" s="13"/>
      <c r="T1465" s="96"/>
      <c r="U1465" s="96"/>
      <c r="V1465" s="96"/>
      <c r="W1465" s="96"/>
      <c r="X1465" s="96"/>
      <c r="Y1465" s="96"/>
      <c r="Z1465" s="96"/>
      <c r="AA1465" s="96"/>
      <c r="AB1465" s="96"/>
      <c r="AC1465" s="96"/>
      <c r="AD1465" s="96"/>
    </row>
    <row r="1466" spans="8:30" ht="15">
      <c r="H1466" s="64"/>
      <c r="I1466" s="13"/>
      <c r="T1466" s="96"/>
      <c r="U1466" s="96"/>
      <c r="V1466" s="96"/>
      <c r="W1466" s="96"/>
      <c r="X1466" s="96"/>
      <c r="Y1466" s="96"/>
      <c r="Z1466" s="96"/>
      <c r="AA1466" s="96"/>
      <c r="AB1466" s="96"/>
      <c r="AC1466" s="96"/>
      <c r="AD1466" s="96"/>
    </row>
    <row r="1467" spans="8:30" ht="15">
      <c r="H1467" s="64"/>
      <c r="I1467" s="13"/>
      <c r="T1467" s="96"/>
      <c r="U1467" s="96"/>
      <c r="V1467" s="96"/>
      <c r="W1467" s="96"/>
      <c r="X1467" s="96"/>
      <c r="Y1467" s="96"/>
      <c r="Z1467" s="96"/>
      <c r="AA1467" s="96"/>
      <c r="AB1467" s="96"/>
      <c r="AC1467" s="96"/>
      <c r="AD1467" s="96"/>
    </row>
    <row r="1468" spans="8:30" ht="15">
      <c r="H1468" s="64"/>
      <c r="I1468" s="13"/>
      <c r="T1468" s="96"/>
      <c r="U1468" s="96"/>
      <c r="V1468" s="96"/>
      <c r="W1468" s="96"/>
      <c r="X1468" s="96"/>
      <c r="Y1468" s="96"/>
      <c r="Z1468" s="96"/>
      <c r="AA1468" s="96"/>
      <c r="AB1468" s="96"/>
      <c r="AC1468" s="96"/>
      <c r="AD1468" s="96"/>
    </row>
    <row r="1469" spans="8:30" ht="15">
      <c r="H1469" s="64"/>
      <c r="I1469" s="13"/>
      <c r="T1469" s="96"/>
      <c r="U1469" s="96"/>
      <c r="V1469" s="96"/>
      <c r="W1469" s="96"/>
      <c r="X1469" s="96"/>
      <c r="Y1469" s="96"/>
      <c r="Z1469" s="96"/>
      <c r="AA1469" s="96"/>
      <c r="AB1469" s="96"/>
      <c r="AC1469" s="96"/>
      <c r="AD1469" s="96"/>
    </row>
    <row r="1470" spans="8:30" ht="15">
      <c r="H1470" s="64"/>
      <c r="I1470" s="13"/>
      <c r="T1470" s="96"/>
      <c r="U1470" s="96"/>
      <c r="V1470" s="96"/>
      <c r="W1470" s="96"/>
      <c r="X1470" s="96"/>
      <c r="Y1470" s="96"/>
      <c r="Z1470" s="96"/>
      <c r="AA1470" s="96"/>
      <c r="AB1470" s="96"/>
      <c r="AC1470" s="96"/>
      <c r="AD1470" s="96"/>
    </row>
    <row r="1471" spans="8:30" ht="15">
      <c r="H1471" s="64"/>
      <c r="I1471" s="13"/>
      <c r="T1471" s="96"/>
      <c r="U1471" s="96"/>
      <c r="V1471" s="96"/>
      <c r="W1471" s="96"/>
      <c r="X1471" s="96"/>
      <c r="Y1471" s="96"/>
      <c r="Z1471" s="96"/>
      <c r="AA1471" s="96"/>
      <c r="AB1471" s="96"/>
      <c r="AC1471" s="96"/>
      <c r="AD1471" s="96"/>
    </row>
    <row r="1472" spans="8:30" ht="15">
      <c r="H1472" s="64"/>
      <c r="I1472" s="13"/>
      <c r="T1472" s="96"/>
      <c r="U1472" s="96"/>
      <c r="V1472" s="96"/>
      <c r="W1472" s="96"/>
      <c r="X1472" s="96"/>
      <c r="Y1472" s="96"/>
      <c r="Z1472" s="96"/>
      <c r="AA1472" s="96"/>
      <c r="AB1472" s="96"/>
      <c r="AC1472" s="96"/>
      <c r="AD1472" s="96"/>
    </row>
    <row r="1473" spans="8:30" ht="15">
      <c r="H1473" s="64"/>
      <c r="I1473" s="13"/>
      <c r="T1473" s="96"/>
      <c r="U1473" s="96"/>
      <c r="V1473" s="96"/>
      <c r="W1473" s="96"/>
      <c r="X1473" s="96"/>
      <c r="Y1473" s="96"/>
      <c r="Z1473" s="96"/>
      <c r="AA1473" s="96"/>
      <c r="AB1473" s="96"/>
      <c r="AC1473" s="96"/>
      <c r="AD1473" s="96"/>
    </row>
    <row r="1474" spans="8:30" ht="15">
      <c r="H1474" s="64"/>
      <c r="I1474" s="13"/>
      <c r="T1474" s="96"/>
      <c r="U1474" s="96"/>
      <c r="V1474" s="96"/>
      <c r="W1474" s="96"/>
      <c r="X1474" s="96"/>
      <c r="Y1474" s="96"/>
      <c r="Z1474" s="96"/>
      <c r="AA1474" s="96"/>
      <c r="AB1474" s="96"/>
      <c r="AC1474" s="96"/>
      <c r="AD1474" s="96"/>
    </row>
    <row r="1475" spans="8:30" ht="15">
      <c r="H1475" s="64"/>
      <c r="I1475" s="13"/>
      <c r="T1475" s="96"/>
      <c r="U1475" s="96"/>
      <c r="V1475" s="96"/>
      <c r="W1475" s="96"/>
      <c r="X1475" s="96"/>
      <c r="Y1475" s="96"/>
      <c r="Z1475" s="96"/>
      <c r="AA1475" s="96"/>
      <c r="AB1475" s="96"/>
      <c r="AC1475" s="96"/>
      <c r="AD1475" s="96"/>
    </row>
    <row r="1476" spans="8:30" ht="15">
      <c r="H1476" s="64"/>
      <c r="I1476" s="13"/>
      <c r="T1476" s="96"/>
      <c r="U1476" s="96"/>
      <c r="V1476" s="96"/>
      <c r="W1476" s="96"/>
      <c r="X1476" s="96"/>
      <c r="Y1476" s="96"/>
      <c r="Z1476" s="96"/>
      <c r="AA1476" s="96"/>
      <c r="AB1476" s="96"/>
      <c r="AC1476" s="96"/>
      <c r="AD1476" s="96"/>
    </row>
    <row r="1477" spans="8:30" ht="15">
      <c r="H1477" s="64"/>
      <c r="I1477" s="13"/>
      <c r="T1477" s="96"/>
      <c r="U1477" s="96"/>
      <c r="V1477" s="96"/>
      <c r="W1477" s="96"/>
      <c r="X1477" s="96"/>
      <c r="Y1477" s="96"/>
      <c r="Z1477" s="96"/>
      <c r="AA1477" s="96"/>
      <c r="AB1477" s="96"/>
      <c r="AC1477" s="96"/>
      <c r="AD1477" s="96"/>
    </row>
    <row r="1478" spans="8:30" ht="15">
      <c r="H1478" s="64"/>
      <c r="I1478" s="13"/>
      <c r="T1478" s="96"/>
      <c r="U1478" s="96"/>
      <c r="V1478" s="96"/>
      <c r="W1478" s="96"/>
      <c r="X1478" s="96"/>
      <c r="Y1478" s="96"/>
      <c r="Z1478" s="96"/>
      <c r="AA1478" s="96"/>
      <c r="AB1478" s="96"/>
      <c r="AC1478" s="96"/>
      <c r="AD1478" s="96"/>
    </row>
    <row r="1479" spans="8:30" ht="15">
      <c r="H1479" s="64"/>
      <c r="I1479" s="13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</row>
    <row r="1480" spans="8:30" ht="15">
      <c r="H1480" s="64"/>
      <c r="I1480" s="13"/>
      <c r="T1480" s="96"/>
      <c r="U1480" s="96"/>
      <c r="V1480" s="96"/>
      <c r="W1480" s="96"/>
      <c r="X1480" s="96"/>
      <c r="Y1480" s="96"/>
      <c r="Z1480" s="96"/>
      <c r="AA1480" s="96"/>
      <c r="AB1480" s="96"/>
      <c r="AC1480" s="96"/>
      <c r="AD1480" s="96"/>
    </row>
    <row r="1481" spans="8:30" ht="15">
      <c r="H1481" s="64"/>
      <c r="I1481" s="13"/>
      <c r="T1481" s="96"/>
      <c r="U1481" s="96"/>
      <c r="V1481" s="96"/>
      <c r="W1481" s="96"/>
      <c r="X1481" s="96"/>
      <c r="Y1481" s="96"/>
      <c r="Z1481" s="96"/>
      <c r="AA1481" s="96"/>
      <c r="AB1481" s="96"/>
      <c r="AC1481" s="96"/>
      <c r="AD1481" s="96"/>
    </row>
    <row r="1482" spans="8:30" ht="15">
      <c r="H1482" s="64"/>
      <c r="I1482" s="13"/>
      <c r="T1482" s="96"/>
      <c r="U1482" s="96"/>
      <c r="V1482" s="96"/>
      <c r="W1482" s="96"/>
      <c r="X1482" s="96"/>
      <c r="Y1482" s="96"/>
      <c r="Z1482" s="96"/>
      <c r="AA1482" s="96"/>
      <c r="AB1482" s="96"/>
      <c r="AC1482" s="96"/>
      <c r="AD1482" s="96"/>
    </row>
    <row r="1483" spans="8:30" ht="15">
      <c r="H1483" s="64"/>
      <c r="I1483" s="13"/>
      <c r="T1483" s="96"/>
      <c r="U1483" s="96"/>
      <c r="V1483" s="96"/>
      <c r="W1483" s="96"/>
      <c r="X1483" s="96"/>
      <c r="Y1483" s="96"/>
      <c r="Z1483" s="96"/>
      <c r="AA1483" s="96"/>
      <c r="AB1483" s="96"/>
      <c r="AC1483" s="96"/>
      <c r="AD1483" s="96"/>
    </row>
    <row r="1484" spans="8:30" ht="15">
      <c r="H1484" s="64"/>
      <c r="I1484" s="13"/>
      <c r="T1484" s="96"/>
      <c r="U1484" s="96"/>
      <c r="V1484" s="96"/>
      <c r="W1484" s="96"/>
      <c r="X1484" s="96"/>
      <c r="Y1484" s="96"/>
      <c r="Z1484" s="96"/>
      <c r="AA1484" s="96"/>
      <c r="AB1484" s="96"/>
      <c r="AC1484" s="96"/>
      <c r="AD1484" s="96"/>
    </row>
    <row r="1485" spans="8:30" ht="15">
      <c r="H1485" s="64"/>
      <c r="I1485" s="13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</row>
    <row r="1486" spans="8:30" ht="15">
      <c r="H1486" s="64"/>
      <c r="I1486" s="13"/>
      <c r="T1486" s="96"/>
      <c r="U1486" s="96"/>
      <c r="V1486" s="96"/>
      <c r="W1486" s="96"/>
      <c r="X1486" s="96"/>
      <c r="Y1486" s="96"/>
      <c r="Z1486" s="96"/>
      <c r="AA1486" s="96"/>
      <c r="AB1486" s="96"/>
      <c r="AC1486" s="96"/>
      <c r="AD1486" s="96"/>
    </row>
    <row r="1487" spans="8:30" ht="15">
      <c r="H1487" s="64"/>
      <c r="I1487" s="13"/>
      <c r="T1487" s="96"/>
      <c r="U1487" s="96"/>
      <c r="V1487" s="96"/>
      <c r="W1487" s="96"/>
      <c r="X1487" s="96"/>
      <c r="Y1487" s="96"/>
      <c r="Z1487" s="96"/>
      <c r="AA1487" s="96"/>
      <c r="AB1487" s="96"/>
      <c r="AC1487" s="96"/>
      <c r="AD1487" s="96"/>
    </row>
    <row r="1488" spans="8:30" ht="15">
      <c r="H1488" s="64"/>
      <c r="I1488" s="13"/>
      <c r="T1488" s="96"/>
      <c r="U1488" s="96"/>
      <c r="V1488" s="96"/>
      <c r="W1488" s="96"/>
      <c r="X1488" s="96"/>
      <c r="Y1488" s="96"/>
      <c r="Z1488" s="96"/>
      <c r="AA1488" s="96"/>
      <c r="AB1488" s="96"/>
      <c r="AC1488" s="96"/>
      <c r="AD1488" s="96"/>
    </row>
    <row r="1489" spans="8:30" ht="15">
      <c r="H1489" s="64"/>
      <c r="I1489" s="13"/>
      <c r="T1489" s="96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</row>
    <row r="1490" spans="8:30" ht="15">
      <c r="H1490" s="64"/>
      <c r="I1490" s="13"/>
      <c r="T1490" s="96"/>
      <c r="U1490" s="96"/>
      <c r="V1490" s="96"/>
      <c r="W1490" s="96"/>
      <c r="X1490" s="96"/>
      <c r="Y1490" s="96"/>
      <c r="Z1490" s="96"/>
      <c r="AA1490" s="96"/>
      <c r="AB1490" s="96"/>
      <c r="AC1490" s="96"/>
      <c r="AD1490" s="96"/>
    </row>
    <row r="1491" spans="8:30" ht="15">
      <c r="H1491" s="64"/>
      <c r="I1491" s="13"/>
      <c r="T1491" s="96"/>
      <c r="U1491" s="96"/>
      <c r="V1491" s="96"/>
      <c r="W1491" s="96"/>
      <c r="X1491" s="96"/>
      <c r="Y1491" s="96"/>
      <c r="Z1491" s="96"/>
      <c r="AA1491" s="96"/>
      <c r="AB1491" s="96"/>
      <c r="AC1491" s="96"/>
      <c r="AD1491" s="96"/>
    </row>
    <row r="1492" spans="8:30" ht="15">
      <c r="H1492" s="64"/>
      <c r="I1492" s="13"/>
      <c r="T1492" s="96"/>
      <c r="U1492" s="96"/>
      <c r="V1492" s="96"/>
      <c r="W1492" s="96"/>
      <c r="X1492" s="96"/>
      <c r="Y1492" s="96"/>
      <c r="Z1492" s="96"/>
      <c r="AA1492" s="96"/>
      <c r="AB1492" s="96"/>
      <c r="AC1492" s="96"/>
      <c r="AD1492" s="96"/>
    </row>
    <row r="1493" spans="8:30" ht="15">
      <c r="H1493" s="64"/>
      <c r="I1493" s="13"/>
      <c r="T1493" s="96"/>
      <c r="U1493" s="96"/>
      <c r="V1493" s="96"/>
      <c r="W1493" s="96"/>
      <c r="X1493" s="96"/>
      <c r="Y1493" s="96"/>
      <c r="Z1493" s="96"/>
      <c r="AA1493" s="96"/>
      <c r="AB1493" s="96"/>
      <c r="AC1493" s="96"/>
      <c r="AD1493" s="96"/>
    </row>
    <row r="1494" spans="8:30" ht="15">
      <c r="H1494" s="64"/>
      <c r="I1494" s="13"/>
      <c r="T1494" s="96"/>
      <c r="U1494" s="96"/>
      <c r="V1494" s="96"/>
      <c r="W1494" s="96"/>
      <c r="X1494" s="96"/>
      <c r="Y1494" s="96"/>
      <c r="Z1494" s="96"/>
      <c r="AA1494" s="96"/>
      <c r="AB1494" s="96"/>
      <c r="AC1494" s="96"/>
      <c r="AD1494" s="96"/>
    </row>
    <row r="1495" spans="8:30" ht="15">
      <c r="H1495" s="64"/>
      <c r="I1495" s="13"/>
      <c r="T1495" s="96"/>
      <c r="U1495" s="96"/>
      <c r="V1495" s="96"/>
      <c r="W1495" s="96"/>
      <c r="X1495" s="96"/>
      <c r="Y1495" s="96"/>
      <c r="Z1495" s="96"/>
      <c r="AA1495" s="96"/>
      <c r="AB1495" s="96"/>
      <c r="AC1495" s="96"/>
      <c r="AD1495" s="96"/>
    </row>
    <row r="1496" spans="8:30" ht="15">
      <c r="H1496" s="64"/>
      <c r="I1496" s="13"/>
      <c r="T1496" s="96"/>
      <c r="U1496" s="96"/>
      <c r="V1496" s="96"/>
      <c r="W1496" s="96"/>
      <c r="X1496" s="96"/>
      <c r="Y1496" s="96"/>
      <c r="Z1496" s="96"/>
      <c r="AA1496" s="96"/>
      <c r="AB1496" s="96"/>
      <c r="AC1496" s="96"/>
      <c r="AD1496" s="96"/>
    </row>
    <row r="1497" spans="8:30" ht="15">
      <c r="H1497" s="64"/>
      <c r="I1497" s="13"/>
      <c r="T1497" s="96"/>
      <c r="U1497" s="96"/>
      <c r="V1497" s="96"/>
      <c r="W1497" s="96"/>
      <c r="X1497" s="96"/>
      <c r="Y1497" s="96"/>
      <c r="Z1497" s="96"/>
      <c r="AA1497" s="96"/>
      <c r="AB1497" s="96"/>
      <c r="AC1497" s="96"/>
      <c r="AD1497" s="96"/>
    </row>
    <row r="1498" spans="8:30" ht="15">
      <c r="H1498" s="64"/>
      <c r="I1498" s="13"/>
      <c r="T1498" s="96"/>
      <c r="U1498" s="96"/>
      <c r="V1498" s="96"/>
      <c r="W1498" s="96"/>
      <c r="X1498" s="96"/>
      <c r="Y1498" s="96"/>
      <c r="Z1498" s="96"/>
      <c r="AA1498" s="96"/>
      <c r="AB1498" s="96"/>
      <c r="AC1498" s="96"/>
      <c r="AD1498" s="96"/>
    </row>
    <row r="1499" spans="8:30" ht="15">
      <c r="H1499" s="64"/>
      <c r="I1499" s="13"/>
      <c r="T1499" s="96"/>
      <c r="U1499" s="96"/>
      <c r="V1499" s="96"/>
      <c r="W1499" s="96"/>
      <c r="X1499" s="96"/>
      <c r="Y1499" s="96"/>
      <c r="Z1499" s="96"/>
      <c r="AA1499" s="96"/>
      <c r="AB1499" s="96"/>
      <c r="AC1499" s="96"/>
      <c r="AD1499" s="96"/>
    </row>
    <row r="1500" spans="8:30" ht="15">
      <c r="H1500" s="64"/>
      <c r="I1500" s="13"/>
      <c r="T1500" s="96"/>
      <c r="U1500" s="96"/>
      <c r="V1500" s="96"/>
      <c r="W1500" s="96"/>
      <c r="X1500" s="96"/>
      <c r="Y1500" s="96"/>
      <c r="Z1500" s="96"/>
      <c r="AA1500" s="96"/>
      <c r="AB1500" s="96"/>
      <c r="AC1500" s="96"/>
      <c r="AD1500" s="96"/>
    </row>
    <row r="1501" spans="8:30" ht="15">
      <c r="H1501" s="64"/>
      <c r="I1501" s="13"/>
      <c r="T1501" s="96"/>
      <c r="U1501" s="96"/>
      <c r="V1501" s="96"/>
      <c r="W1501" s="96"/>
      <c r="X1501" s="96"/>
      <c r="Y1501" s="96"/>
      <c r="Z1501" s="96"/>
      <c r="AA1501" s="96"/>
      <c r="AB1501" s="96"/>
      <c r="AC1501" s="96"/>
      <c r="AD1501" s="96"/>
    </row>
    <row r="1502" spans="8:30" ht="15">
      <c r="H1502" s="64"/>
      <c r="I1502" s="13"/>
      <c r="T1502" s="96"/>
      <c r="U1502" s="96"/>
      <c r="V1502" s="96"/>
      <c r="W1502" s="96"/>
      <c r="X1502" s="96"/>
      <c r="Y1502" s="96"/>
      <c r="Z1502" s="96"/>
      <c r="AA1502" s="96"/>
      <c r="AB1502" s="96"/>
      <c r="AC1502" s="96"/>
      <c r="AD1502" s="96"/>
    </row>
    <row r="1503" spans="8:30" ht="15">
      <c r="H1503" s="64"/>
      <c r="I1503" s="13"/>
      <c r="T1503" s="96"/>
      <c r="U1503" s="96"/>
      <c r="V1503" s="96"/>
      <c r="W1503" s="96"/>
      <c r="X1503" s="96"/>
      <c r="Y1503" s="96"/>
      <c r="Z1503" s="96"/>
      <c r="AA1503" s="96"/>
      <c r="AB1503" s="96"/>
      <c r="AC1503" s="96"/>
      <c r="AD1503" s="96"/>
    </row>
    <row r="1504" spans="8:30" ht="15">
      <c r="H1504" s="64"/>
      <c r="I1504" s="13"/>
      <c r="T1504" s="96"/>
      <c r="U1504" s="96"/>
      <c r="V1504" s="96"/>
      <c r="W1504" s="96"/>
      <c r="X1504" s="96"/>
      <c r="Y1504" s="96"/>
      <c r="Z1504" s="96"/>
      <c r="AA1504" s="96"/>
      <c r="AB1504" s="96"/>
      <c r="AC1504" s="96"/>
      <c r="AD1504" s="96"/>
    </row>
    <row r="1505" spans="8:30" ht="15">
      <c r="H1505" s="64"/>
      <c r="I1505" s="13"/>
      <c r="T1505" s="96"/>
      <c r="U1505" s="96"/>
      <c r="V1505" s="96"/>
      <c r="W1505" s="96"/>
      <c r="X1505" s="96"/>
      <c r="Y1505" s="96"/>
      <c r="Z1505" s="96"/>
      <c r="AA1505" s="96"/>
      <c r="AB1505" s="96"/>
      <c r="AC1505" s="96"/>
      <c r="AD1505" s="96"/>
    </row>
    <row r="1506" spans="8:30" ht="15">
      <c r="H1506" s="64"/>
      <c r="I1506" s="13"/>
      <c r="T1506" s="96"/>
      <c r="U1506" s="96"/>
      <c r="V1506" s="96"/>
      <c r="W1506" s="96"/>
      <c r="X1506" s="96"/>
      <c r="Y1506" s="96"/>
      <c r="Z1506" s="96"/>
      <c r="AA1506" s="96"/>
      <c r="AB1506" s="96"/>
      <c r="AC1506" s="96"/>
      <c r="AD1506" s="96"/>
    </row>
    <row r="1507" spans="8:30" ht="15">
      <c r="H1507" s="64"/>
      <c r="I1507" s="13"/>
      <c r="T1507" s="96"/>
      <c r="U1507" s="96"/>
      <c r="V1507" s="96"/>
      <c r="W1507" s="96"/>
      <c r="X1507" s="96"/>
      <c r="Y1507" s="96"/>
      <c r="Z1507" s="96"/>
      <c r="AA1507" s="96"/>
      <c r="AB1507" s="96"/>
      <c r="AC1507" s="96"/>
      <c r="AD1507" s="96"/>
    </row>
    <row r="1508" spans="8:30" ht="15">
      <c r="H1508" s="64"/>
      <c r="I1508" s="13"/>
      <c r="T1508" s="96"/>
      <c r="U1508" s="96"/>
      <c r="V1508" s="96"/>
      <c r="W1508" s="96"/>
      <c r="X1508" s="96"/>
      <c r="Y1508" s="96"/>
      <c r="Z1508" s="96"/>
      <c r="AA1508" s="96"/>
      <c r="AB1508" s="96"/>
      <c r="AC1508" s="96"/>
      <c r="AD1508" s="96"/>
    </row>
    <row r="1509" spans="8:30" ht="15">
      <c r="H1509" s="64"/>
      <c r="I1509" s="13"/>
      <c r="T1509" s="96"/>
      <c r="U1509" s="96"/>
      <c r="V1509" s="96"/>
      <c r="W1509" s="96"/>
      <c r="X1509" s="96"/>
      <c r="Y1509" s="96"/>
      <c r="Z1509" s="96"/>
      <c r="AA1509" s="96"/>
      <c r="AB1509" s="96"/>
      <c r="AC1509" s="96"/>
      <c r="AD1509" s="96"/>
    </row>
    <row r="1510" spans="8:30" ht="15">
      <c r="H1510" s="64"/>
      <c r="I1510" s="13"/>
      <c r="T1510" s="96"/>
      <c r="U1510" s="96"/>
      <c r="V1510" s="96"/>
      <c r="W1510" s="96"/>
      <c r="X1510" s="96"/>
      <c r="Y1510" s="96"/>
      <c r="Z1510" s="96"/>
      <c r="AA1510" s="96"/>
      <c r="AB1510" s="96"/>
      <c r="AC1510" s="96"/>
      <c r="AD1510" s="96"/>
    </row>
    <row r="1511" spans="8:30" ht="15">
      <c r="H1511" s="64"/>
      <c r="I1511" s="13"/>
      <c r="T1511" s="96"/>
      <c r="U1511" s="96"/>
      <c r="V1511" s="96"/>
      <c r="W1511" s="96"/>
      <c r="X1511" s="96"/>
      <c r="Y1511" s="96"/>
      <c r="Z1511" s="96"/>
      <c r="AA1511" s="96"/>
      <c r="AB1511" s="96"/>
      <c r="AC1511" s="96"/>
      <c r="AD1511" s="96"/>
    </row>
    <row r="1512" spans="8:30" ht="15">
      <c r="H1512" s="64"/>
      <c r="I1512" s="13"/>
      <c r="T1512" s="96"/>
      <c r="U1512" s="96"/>
      <c r="V1512" s="96"/>
      <c r="W1512" s="96"/>
      <c r="X1512" s="96"/>
      <c r="Y1512" s="96"/>
      <c r="Z1512" s="96"/>
      <c r="AA1512" s="96"/>
      <c r="AB1512" s="96"/>
      <c r="AC1512" s="96"/>
      <c r="AD1512" s="96"/>
    </row>
    <row r="1513" spans="8:30" ht="15">
      <c r="H1513" s="64"/>
      <c r="I1513" s="13"/>
      <c r="T1513" s="96"/>
      <c r="U1513" s="96"/>
      <c r="V1513" s="96"/>
      <c r="W1513" s="96"/>
      <c r="X1513" s="96"/>
      <c r="Y1513" s="96"/>
      <c r="Z1513" s="96"/>
      <c r="AA1513" s="96"/>
      <c r="AB1513" s="96"/>
      <c r="AC1513" s="96"/>
      <c r="AD1513" s="96"/>
    </row>
    <row r="1514" spans="8:30" ht="15">
      <c r="H1514" s="64"/>
      <c r="I1514" s="13"/>
      <c r="T1514" s="96"/>
      <c r="U1514" s="96"/>
      <c r="V1514" s="96"/>
      <c r="W1514" s="96"/>
      <c r="X1514" s="96"/>
      <c r="Y1514" s="96"/>
      <c r="Z1514" s="96"/>
      <c r="AA1514" s="96"/>
      <c r="AB1514" s="96"/>
      <c r="AC1514" s="96"/>
      <c r="AD1514" s="96"/>
    </row>
    <row r="1515" spans="8:30" ht="15">
      <c r="H1515" s="64"/>
      <c r="I1515" s="13"/>
      <c r="T1515" s="96"/>
      <c r="U1515" s="96"/>
      <c r="V1515" s="96"/>
      <c r="W1515" s="96"/>
      <c r="X1515" s="96"/>
      <c r="Y1515" s="96"/>
      <c r="Z1515" s="96"/>
      <c r="AA1515" s="96"/>
      <c r="AB1515" s="96"/>
      <c r="AC1515" s="96"/>
      <c r="AD1515" s="96"/>
    </row>
    <row r="1516" spans="8:30" ht="15">
      <c r="H1516" s="64"/>
      <c r="I1516" s="13"/>
      <c r="T1516" s="96"/>
      <c r="U1516" s="96"/>
      <c r="V1516" s="96"/>
      <c r="W1516" s="96"/>
      <c r="X1516" s="96"/>
      <c r="Y1516" s="96"/>
      <c r="Z1516" s="96"/>
      <c r="AA1516" s="96"/>
      <c r="AB1516" s="96"/>
      <c r="AC1516" s="96"/>
      <c r="AD1516" s="96"/>
    </row>
    <row r="1517" spans="8:30" ht="15">
      <c r="H1517" s="64"/>
      <c r="I1517" s="13"/>
      <c r="T1517" s="96"/>
      <c r="U1517" s="96"/>
      <c r="V1517" s="96"/>
      <c r="W1517" s="96"/>
      <c r="X1517" s="96"/>
      <c r="Y1517" s="96"/>
      <c r="Z1517" s="96"/>
      <c r="AA1517" s="96"/>
      <c r="AB1517" s="96"/>
      <c r="AC1517" s="96"/>
      <c r="AD1517" s="96"/>
    </row>
    <row r="1518" spans="8:30" ht="15">
      <c r="H1518" s="64"/>
      <c r="I1518" s="13"/>
      <c r="T1518" s="96"/>
      <c r="U1518" s="96"/>
      <c r="V1518" s="96"/>
      <c r="W1518" s="96"/>
      <c r="X1518" s="96"/>
      <c r="Y1518" s="96"/>
      <c r="Z1518" s="96"/>
      <c r="AA1518" s="96"/>
      <c r="AB1518" s="96"/>
      <c r="AC1518" s="96"/>
      <c r="AD1518" s="96"/>
    </row>
    <row r="1519" spans="8:30" ht="15">
      <c r="H1519" s="64"/>
      <c r="I1519" s="13"/>
      <c r="T1519" s="96"/>
      <c r="U1519" s="96"/>
      <c r="V1519" s="96"/>
      <c r="W1519" s="96"/>
      <c r="X1519" s="96"/>
      <c r="Y1519" s="96"/>
      <c r="Z1519" s="96"/>
      <c r="AA1519" s="96"/>
      <c r="AB1519" s="96"/>
      <c r="AC1519" s="96"/>
      <c r="AD1519" s="96"/>
    </row>
    <row r="1520" spans="8:30" ht="15">
      <c r="H1520" s="64"/>
      <c r="I1520" s="13"/>
      <c r="T1520" s="96"/>
      <c r="U1520" s="96"/>
      <c r="V1520" s="96"/>
      <c r="W1520" s="96"/>
      <c r="X1520" s="96"/>
      <c r="Y1520" s="96"/>
      <c r="Z1520" s="96"/>
      <c r="AA1520" s="96"/>
      <c r="AB1520" s="96"/>
      <c r="AC1520" s="96"/>
      <c r="AD1520" s="96"/>
    </row>
    <row r="1521" spans="8:30" ht="15">
      <c r="H1521" s="64"/>
      <c r="I1521" s="13"/>
      <c r="T1521" s="96"/>
      <c r="U1521" s="96"/>
      <c r="V1521" s="96"/>
      <c r="W1521" s="96"/>
      <c r="X1521" s="96"/>
      <c r="Y1521" s="96"/>
      <c r="Z1521" s="96"/>
      <c r="AA1521" s="96"/>
      <c r="AB1521" s="96"/>
      <c r="AC1521" s="96"/>
      <c r="AD1521" s="96"/>
    </row>
    <row r="1522" spans="8:30" ht="15">
      <c r="H1522" s="64"/>
      <c r="I1522" s="13"/>
      <c r="T1522" s="96"/>
      <c r="U1522" s="96"/>
      <c r="V1522" s="96"/>
      <c r="W1522" s="96"/>
      <c r="X1522" s="96"/>
      <c r="Y1522" s="96"/>
      <c r="Z1522" s="96"/>
      <c r="AA1522" s="96"/>
      <c r="AB1522" s="96"/>
      <c r="AC1522" s="96"/>
      <c r="AD1522" s="96"/>
    </row>
    <row r="1523" spans="8:30" ht="15">
      <c r="H1523" s="64"/>
      <c r="I1523" s="13"/>
      <c r="T1523" s="96"/>
      <c r="U1523" s="96"/>
      <c r="V1523" s="96"/>
      <c r="W1523" s="96"/>
      <c r="X1523" s="96"/>
      <c r="Y1523" s="96"/>
      <c r="Z1523" s="96"/>
      <c r="AA1523" s="96"/>
      <c r="AB1523" s="96"/>
      <c r="AC1523" s="96"/>
      <c r="AD1523" s="96"/>
    </row>
    <row r="1524" spans="8:30" ht="15">
      <c r="H1524" s="64"/>
      <c r="I1524" s="13"/>
      <c r="T1524" s="96"/>
      <c r="U1524" s="96"/>
      <c r="V1524" s="96"/>
      <c r="W1524" s="96"/>
      <c r="X1524" s="96"/>
      <c r="Y1524" s="96"/>
      <c r="Z1524" s="96"/>
      <c r="AA1524" s="96"/>
      <c r="AB1524" s="96"/>
      <c r="AC1524" s="96"/>
      <c r="AD1524" s="96"/>
    </row>
    <row r="1525" spans="8:30" ht="15">
      <c r="H1525" s="64"/>
      <c r="I1525" s="13"/>
      <c r="T1525" s="96"/>
      <c r="U1525" s="96"/>
      <c r="V1525" s="96"/>
      <c r="W1525" s="96"/>
      <c r="X1525" s="96"/>
      <c r="Y1525" s="96"/>
      <c r="Z1525" s="96"/>
      <c r="AA1525" s="96"/>
      <c r="AB1525" s="96"/>
      <c r="AC1525" s="96"/>
      <c r="AD1525" s="96"/>
    </row>
    <row r="1526" spans="8:30" ht="15">
      <c r="H1526" s="64"/>
      <c r="I1526" s="13"/>
      <c r="T1526" s="96"/>
      <c r="U1526" s="96"/>
      <c r="V1526" s="96"/>
      <c r="W1526" s="96"/>
      <c r="X1526" s="96"/>
      <c r="Y1526" s="96"/>
      <c r="Z1526" s="96"/>
      <c r="AA1526" s="96"/>
      <c r="AB1526" s="96"/>
      <c r="AC1526" s="96"/>
      <c r="AD1526" s="96"/>
    </row>
    <row r="1527" spans="8:30" ht="15">
      <c r="H1527" s="64"/>
      <c r="I1527" s="13"/>
      <c r="T1527" s="96"/>
      <c r="U1527" s="96"/>
      <c r="V1527" s="96"/>
      <c r="W1527" s="96"/>
      <c r="X1527" s="96"/>
      <c r="Y1527" s="96"/>
      <c r="Z1527" s="96"/>
      <c r="AA1527" s="96"/>
      <c r="AB1527" s="96"/>
      <c r="AC1527" s="96"/>
      <c r="AD1527" s="96"/>
    </row>
    <row r="1528" spans="8:30" ht="15">
      <c r="H1528" s="64"/>
      <c r="I1528" s="13"/>
      <c r="T1528" s="96"/>
      <c r="U1528" s="96"/>
      <c r="V1528" s="96"/>
      <c r="W1528" s="96"/>
      <c r="X1528" s="96"/>
      <c r="Y1528" s="96"/>
      <c r="Z1528" s="96"/>
      <c r="AA1528" s="96"/>
      <c r="AB1528" s="96"/>
      <c r="AC1528" s="96"/>
      <c r="AD1528" s="96"/>
    </row>
    <row r="1529" spans="8:30" ht="15">
      <c r="H1529" s="64"/>
      <c r="I1529" s="13"/>
      <c r="T1529" s="96"/>
      <c r="U1529" s="96"/>
      <c r="V1529" s="96"/>
      <c r="W1529" s="96"/>
      <c r="X1529" s="96"/>
      <c r="Y1529" s="96"/>
      <c r="Z1529" s="96"/>
      <c r="AA1529" s="96"/>
      <c r="AB1529" s="96"/>
      <c r="AC1529" s="96"/>
      <c r="AD1529" s="96"/>
    </row>
    <row r="1530" spans="8:30" ht="15">
      <c r="H1530" s="64"/>
      <c r="I1530" s="13"/>
      <c r="T1530" s="96"/>
      <c r="U1530" s="96"/>
      <c r="V1530" s="96"/>
      <c r="W1530" s="96"/>
      <c r="X1530" s="96"/>
      <c r="Y1530" s="96"/>
      <c r="Z1530" s="96"/>
      <c r="AA1530" s="96"/>
      <c r="AB1530" s="96"/>
      <c r="AC1530" s="96"/>
      <c r="AD1530" s="96"/>
    </row>
    <row r="1531" spans="8:30" ht="15">
      <c r="H1531" s="64"/>
      <c r="I1531" s="13"/>
      <c r="T1531" s="96"/>
      <c r="U1531" s="96"/>
      <c r="V1531" s="96"/>
      <c r="W1531" s="96"/>
      <c r="X1531" s="96"/>
      <c r="Y1531" s="96"/>
      <c r="Z1531" s="96"/>
      <c r="AA1531" s="96"/>
      <c r="AB1531" s="96"/>
      <c r="AC1531" s="96"/>
      <c r="AD1531" s="96"/>
    </row>
    <row r="1532" spans="8:30" ht="15">
      <c r="H1532" s="64"/>
      <c r="I1532" s="13"/>
      <c r="T1532" s="96"/>
      <c r="U1532" s="96"/>
      <c r="V1532" s="96"/>
      <c r="W1532" s="96"/>
      <c r="X1532" s="96"/>
      <c r="Y1532" s="96"/>
      <c r="Z1532" s="96"/>
      <c r="AA1532" s="96"/>
      <c r="AB1532" s="96"/>
      <c r="AC1532" s="96"/>
      <c r="AD1532" s="96"/>
    </row>
    <row r="1533" spans="8:30" ht="15">
      <c r="H1533" s="64"/>
      <c r="I1533" s="13"/>
      <c r="T1533" s="96"/>
      <c r="U1533" s="96"/>
      <c r="V1533" s="96"/>
      <c r="W1533" s="96"/>
      <c r="X1533" s="96"/>
      <c r="Y1533" s="96"/>
      <c r="Z1533" s="96"/>
      <c r="AA1533" s="96"/>
      <c r="AB1533" s="96"/>
      <c r="AC1533" s="96"/>
      <c r="AD1533" s="96"/>
    </row>
    <row r="1534" spans="8:30" ht="15">
      <c r="H1534" s="64"/>
      <c r="I1534" s="13"/>
      <c r="T1534" s="96"/>
      <c r="U1534" s="96"/>
      <c r="V1534" s="96"/>
      <c r="W1534" s="96"/>
      <c r="X1534" s="96"/>
      <c r="Y1534" s="96"/>
      <c r="Z1534" s="96"/>
      <c r="AA1534" s="96"/>
      <c r="AB1534" s="96"/>
      <c r="AC1534" s="96"/>
      <c r="AD1534" s="96"/>
    </row>
    <row r="1535" spans="8:30" ht="15">
      <c r="H1535" s="64"/>
      <c r="I1535" s="13"/>
      <c r="T1535" s="96"/>
      <c r="U1535" s="96"/>
      <c r="V1535" s="96"/>
      <c r="W1535" s="96"/>
      <c r="X1535" s="96"/>
      <c r="Y1535" s="96"/>
      <c r="Z1535" s="96"/>
      <c r="AA1535" s="96"/>
      <c r="AB1535" s="96"/>
      <c r="AC1535" s="96"/>
      <c r="AD1535" s="96"/>
    </row>
    <row r="1536" spans="8:30" ht="15">
      <c r="H1536" s="64"/>
      <c r="I1536" s="13"/>
      <c r="T1536" s="96"/>
      <c r="U1536" s="96"/>
      <c r="V1536" s="96"/>
      <c r="W1536" s="96"/>
      <c r="X1536" s="96"/>
      <c r="Y1536" s="96"/>
      <c r="Z1536" s="96"/>
      <c r="AA1536" s="96"/>
      <c r="AB1536" s="96"/>
      <c r="AC1536" s="96"/>
      <c r="AD1536" s="96"/>
    </row>
    <row r="1537" spans="8:30" ht="15">
      <c r="H1537" s="64"/>
      <c r="I1537" s="13"/>
      <c r="T1537" s="96"/>
      <c r="U1537" s="96"/>
      <c r="V1537" s="96"/>
      <c r="W1537" s="96"/>
      <c r="X1537" s="96"/>
      <c r="Y1537" s="96"/>
      <c r="Z1537" s="96"/>
      <c r="AA1537" s="96"/>
      <c r="AB1537" s="96"/>
      <c r="AC1537" s="96"/>
      <c r="AD1537" s="96"/>
    </row>
    <row r="1538" spans="8:30" ht="15">
      <c r="H1538" s="64"/>
      <c r="I1538" s="13"/>
      <c r="T1538" s="96"/>
      <c r="U1538" s="96"/>
      <c r="V1538" s="96"/>
      <c r="W1538" s="96"/>
      <c r="X1538" s="96"/>
      <c r="Y1538" s="96"/>
      <c r="Z1538" s="96"/>
      <c r="AA1538" s="96"/>
      <c r="AB1538" s="96"/>
      <c r="AC1538" s="96"/>
      <c r="AD1538" s="96"/>
    </row>
    <row r="1539" spans="8:30" ht="15">
      <c r="H1539" s="64"/>
      <c r="I1539" s="13"/>
      <c r="T1539" s="96"/>
      <c r="U1539" s="96"/>
      <c r="V1539" s="96"/>
      <c r="W1539" s="96"/>
      <c r="X1539" s="96"/>
      <c r="Y1539" s="96"/>
      <c r="Z1539" s="96"/>
      <c r="AA1539" s="96"/>
      <c r="AB1539" s="96"/>
      <c r="AC1539" s="96"/>
      <c r="AD1539" s="96"/>
    </row>
    <row r="1540" spans="8:30" ht="15">
      <c r="H1540" s="64"/>
      <c r="I1540" s="13"/>
      <c r="T1540" s="96"/>
      <c r="U1540" s="96"/>
      <c r="V1540" s="96"/>
      <c r="W1540" s="96"/>
      <c r="X1540" s="96"/>
      <c r="Y1540" s="96"/>
      <c r="Z1540" s="96"/>
      <c r="AA1540" s="96"/>
      <c r="AB1540" s="96"/>
      <c r="AC1540" s="96"/>
      <c r="AD1540" s="96"/>
    </row>
    <row r="1541" spans="8:30" ht="15">
      <c r="H1541" s="64"/>
      <c r="I1541" s="13"/>
      <c r="T1541" s="96"/>
      <c r="U1541" s="96"/>
      <c r="V1541" s="96"/>
      <c r="W1541" s="96"/>
      <c r="X1541" s="96"/>
      <c r="Y1541" s="96"/>
      <c r="Z1541" s="96"/>
      <c r="AA1541" s="96"/>
      <c r="AB1541" s="96"/>
      <c r="AC1541" s="96"/>
      <c r="AD1541" s="96"/>
    </row>
    <row r="1542" spans="8:30" ht="15">
      <c r="H1542" s="64"/>
      <c r="I1542" s="13"/>
      <c r="T1542" s="96"/>
      <c r="U1542" s="96"/>
      <c r="V1542" s="96"/>
      <c r="W1542" s="96"/>
      <c r="X1542" s="96"/>
      <c r="Y1542" s="96"/>
      <c r="Z1542" s="96"/>
      <c r="AA1542" s="96"/>
      <c r="AB1542" s="96"/>
      <c r="AC1542" s="96"/>
      <c r="AD1542" s="96"/>
    </row>
    <row r="1543" spans="8:30" ht="15">
      <c r="H1543" s="64"/>
      <c r="I1543" s="13"/>
      <c r="T1543" s="96"/>
      <c r="U1543" s="96"/>
      <c r="V1543" s="96"/>
      <c r="W1543" s="96"/>
      <c r="X1543" s="96"/>
      <c r="Y1543" s="96"/>
      <c r="Z1543" s="96"/>
      <c r="AA1543" s="96"/>
      <c r="AB1543" s="96"/>
      <c r="AC1543" s="96"/>
      <c r="AD1543" s="96"/>
    </row>
    <row r="1544" spans="8:30" ht="15">
      <c r="H1544" s="64"/>
      <c r="I1544" s="13"/>
      <c r="T1544" s="96"/>
      <c r="U1544" s="96"/>
      <c r="V1544" s="96"/>
      <c r="W1544" s="96"/>
      <c r="X1544" s="96"/>
      <c r="Y1544" s="96"/>
      <c r="Z1544" s="96"/>
      <c r="AA1544" s="96"/>
      <c r="AB1544" s="96"/>
      <c r="AC1544" s="96"/>
      <c r="AD1544" s="96"/>
    </row>
    <row r="1545" spans="8:30" ht="15">
      <c r="H1545" s="64"/>
      <c r="I1545" s="13"/>
      <c r="T1545" s="96"/>
      <c r="U1545" s="96"/>
      <c r="V1545" s="96"/>
      <c r="W1545" s="96"/>
      <c r="X1545" s="96"/>
      <c r="Y1545" s="96"/>
      <c r="Z1545" s="96"/>
      <c r="AA1545" s="96"/>
      <c r="AB1545" s="96"/>
      <c r="AC1545" s="96"/>
      <c r="AD1545" s="96"/>
    </row>
    <row r="1546" spans="8:30" ht="15">
      <c r="H1546" s="64"/>
      <c r="I1546" s="13"/>
      <c r="T1546" s="96"/>
      <c r="U1546" s="96"/>
      <c r="V1546" s="96"/>
      <c r="W1546" s="96"/>
      <c r="X1546" s="96"/>
      <c r="Y1546" s="96"/>
      <c r="Z1546" s="96"/>
      <c r="AA1546" s="96"/>
      <c r="AB1546" s="96"/>
      <c r="AC1546" s="96"/>
      <c r="AD1546" s="96"/>
    </row>
    <row r="1547" spans="8:30" ht="15">
      <c r="H1547" s="64"/>
      <c r="I1547" s="13"/>
      <c r="T1547" s="96"/>
      <c r="U1547" s="96"/>
      <c r="V1547" s="96"/>
      <c r="W1547" s="96"/>
      <c r="X1547" s="96"/>
      <c r="Y1547" s="96"/>
      <c r="Z1547" s="96"/>
      <c r="AA1547" s="96"/>
      <c r="AB1547" s="96"/>
      <c r="AC1547" s="96"/>
      <c r="AD1547" s="96"/>
    </row>
    <row r="1548" spans="8:30" ht="15">
      <c r="H1548" s="64"/>
      <c r="I1548" s="13"/>
      <c r="T1548" s="96"/>
      <c r="U1548" s="96"/>
      <c r="V1548" s="96"/>
      <c r="W1548" s="96"/>
      <c r="X1548" s="96"/>
      <c r="Y1548" s="96"/>
      <c r="Z1548" s="96"/>
      <c r="AA1548" s="96"/>
      <c r="AB1548" s="96"/>
      <c r="AC1548" s="96"/>
      <c r="AD1548" s="96"/>
    </row>
    <row r="1549" spans="8:30" ht="15">
      <c r="H1549" s="64"/>
      <c r="I1549" s="13"/>
      <c r="T1549" s="96"/>
      <c r="U1549" s="96"/>
      <c r="V1549" s="96"/>
      <c r="W1549" s="96"/>
      <c r="X1549" s="96"/>
      <c r="Y1549" s="96"/>
      <c r="Z1549" s="96"/>
      <c r="AA1549" s="96"/>
      <c r="AB1549" s="96"/>
      <c r="AC1549" s="96"/>
      <c r="AD1549" s="96"/>
    </row>
    <row r="1550" spans="8:30" ht="15">
      <c r="H1550" s="64"/>
      <c r="I1550" s="13"/>
      <c r="T1550" s="96"/>
      <c r="U1550" s="96"/>
      <c r="V1550" s="96"/>
      <c r="W1550" s="96"/>
      <c r="X1550" s="96"/>
      <c r="Y1550" s="96"/>
      <c r="Z1550" s="96"/>
      <c r="AA1550" s="96"/>
      <c r="AB1550" s="96"/>
      <c r="AC1550" s="96"/>
      <c r="AD1550" s="96"/>
    </row>
    <row r="1551" spans="8:30" ht="15">
      <c r="H1551" s="64"/>
      <c r="I1551" s="13"/>
      <c r="T1551" s="96"/>
      <c r="U1551" s="96"/>
      <c r="V1551" s="96"/>
      <c r="W1551" s="96"/>
      <c r="X1551" s="96"/>
      <c r="Y1551" s="96"/>
      <c r="Z1551" s="96"/>
      <c r="AA1551" s="96"/>
      <c r="AB1551" s="96"/>
      <c r="AC1551" s="96"/>
      <c r="AD1551" s="96"/>
    </row>
    <row r="1552" spans="8:30" ht="15">
      <c r="H1552" s="64"/>
      <c r="I1552" s="13"/>
      <c r="T1552" s="96"/>
      <c r="U1552" s="96"/>
      <c r="V1552" s="96"/>
      <c r="W1552" s="96"/>
      <c r="X1552" s="96"/>
      <c r="Y1552" s="96"/>
      <c r="Z1552" s="96"/>
      <c r="AA1552" s="96"/>
      <c r="AB1552" s="96"/>
      <c r="AC1552" s="96"/>
      <c r="AD1552" s="96"/>
    </row>
    <row r="1553" spans="8:30" ht="15">
      <c r="H1553" s="64"/>
      <c r="I1553" s="13"/>
      <c r="T1553" s="96"/>
      <c r="U1553" s="96"/>
      <c r="V1553" s="96"/>
      <c r="W1553" s="96"/>
      <c r="X1553" s="96"/>
      <c r="Y1553" s="96"/>
      <c r="Z1553" s="96"/>
      <c r="AA1553" s="96"/>
      <c r="AB1553" s="96"/>
      <c r="AC1553" s="96"/>
      <c r="AD1553" s="96"/>
    </row>
    <row r="1554" spans="8:30" ht="15">
      <c r="H1554" s="64"/>
      <c r="I1554" s="13"/>
      <c r="T1554" s="96"/>
      <c r="U1554" s="96"/>
      <c r="V1554" s="96"/>
      <c r="W1554" s="96"/>
      <c r="X1554" s="96"/>
      <c r="Y1554" s="96"/>
      <c r="Z1554" s="96"/>
      <c r="AA1554" s="96"/>
      <c r="AB1554" s="96"/>
      <c r="AC1554" s="96"/>
      <c r="AD1554" s="96"/>
    </row>
    <row r="1555" spans="8:30" ht="15">
      <c r="H1555" s="64"/>
      <c r="I1555" s="13"/>
      <c r="T1555" s="96"/>
      <c r="U1555" s="96"/>
      <c r="V1555" s="96"/>
      <c r="W1555" s="96"/>
      <c r="X1555" s="96"/>
      <c r="Y1555" s="96"/>
      <c r="Z1555" s="96"/>
      <c r="AA1555" s="96"/>
      <c r="AB1555" s="96"/>
      <c r="AC1555" s="96"/>
      <c r="AD1555" s="96"/>
    </row>
    <row r="1556" spans="8:30" ht="15">
      <c r="H1556" s="64"/>
      <c r="I1556" s="13"/>
      <c r="T1556" s="96"/>
      <c r="U1556" s="96"/>
      <c r="V1556" s="96"/>
      <c r="W1556" s="96"/>
      <c r="X1556" s="96"/>
      <c r="Y1556" s="96"/>
      <c r="Z1556" s="96"/>
      <c r="AA1556" s="96"/>
      <c r="AB1556" s="96"/>
      <c r="AC1556" s="96"/>
      <c r="AD1556" s="96"/>
    </row>
    <row r="1557" spans="8:30" ht="15">
      <c r="H1557" s="64"/>
      <c r="I1557" s="13"/>
      <c r="T1557" s="96"/>
      <c r="U1557" s="96"/>
      <c r="V1557" s="96"/>
      <c r="W1557" s="96"/>
      <c r="X1557" s="96"/>
      <c r="Y1557" s="96"/>
      <c r="Z1557" s="96"/>
      <c r="AA1557" s="96"/>
      <c r="AB1557" s="96"/>
      <c r="AC1557" s="96"/>
      <c r="AD1557" s="96"/>
    </row>
    <row r="1558" spans="8:30" ht="15">
      <c r="H1558" s="64"/>
      <c r="I1558" s="13"/>
      <c r="T1558" s="96"/>
      <c r="U1558" s="96"/>
      <c r="V1558" s="96"/>
      <c r="W1558" s="96"/>
      <c r="X1558" s="96"/>
      <c r="Y1558" s="96"/>
      <c r="Z1558" s="96"/>
      <c r="AA1558" s="96"/>
      <c r="AB1558" s="96"/>
      <c r="AC1558" s="96"/>
      <c r="AD1558" s="96"/>
    </row>
    <row r="1559" spans="8:30" ht="15">
      <c r="H1559" s="64"/>
      <c r="I1559" s="13"/>
      <c r="T1559" s="96"/>
      <c r="U1559" s="96"/>
      <c r="V1559" s="96"/>
      <c r="W1559" s="96"/>
      <c r="X1559" s="96"/>
      <c r="Y1559" s="96"/>
      <c r="Z1559" s="96"/>
      <c r="AA1559" s="96"/>
      <c r="AB1559" s="96"/>
      <c r="AC1559" s="96"/>
      <c r="AD1559" s="96"/>
    </row>
    <row r="1560" spans="8:30" ht="15">
      <c r="H1560" s="64"/>
      <c r="I1560" s="13"/>
      <c r="T1560" s="96"/>
      <c r="U1560" s="96"/>
      <c r="V1560" s="96"/>
      <c r="W1560" s="96"/>
      <c r="X1560" s="96"/>
      <c r="Y1560" s="96"/>
      <c r="Z1560" s="96"/>
      <c r="AA1560" s="96"/>
      <c r="AB1560" s="96"/>
      <c r="AC1560" s="96"/>
      <c r="AD1560" s="96"/>
    </row>
    <row r="1561" spans="8:30" ht="15">
      <c r="H1561" s="64"/>
      <c r="I1561" s="13"/>
      <c r="T1561" s="96"/>
      <c r="U1561" s="96"/>
      <c r="V1561" s="96"/>
      <c r="W1561" s="96"/>
      <c r="X1561" s="96"/>
      <c r="Y1561" s="96"/>
      <c r="Z1561" s="96"/>
      <c r="AA1561" s="96"/>
      <c r="AB1561" s="96"/>
      <c r="AC1561" s="96"/>
      <c r="AD1561" s="96"/>
    </row>
    <row r="1562" spans="8:30" ht="15">
      <c r="H1562" s="64"/>
      <c r="I1562" s="13"/>
      <c r="T1562" s="96"/>
      <c r="U1562" s="96"/>
      <c r="V1562" s="96"/>
      <c r="W1562" s="96"/>
      <c r="X1562" s="96"/>
      <c r="Y1562" s="96"/>
      <c r="Z1562" s="96"/>
      <c r="AA1562" s="96"/>
      <c r="AB1562" s="96"/>
      <c r="AC1562" s="96"/>
      <c r="AD1562" s="96"/>
    </row>
    <row r="1563" spans="8:30" ht="15">
      <c r="H1563" s="64"/>
      <c r="I1563" s="13"/>
      <c r="T1563" s="96"/>
      <c r="U1563" s="96"/>
      <c r="V1563" s="96"/>
      <c r="W1563" s="96"/>
      <c r="X1563" s="96"/>
      <c r="Y1563" s="96"/>
      <c r="Z1563" s="96"/>
      <c r="AA1563" s="96"/>
      <c r="AB1563" s="96"/>
      <c r="AC1563" s="96"/>
      <c r="AD1563" s="96"/>
    </row>
    <row r="1564" spans="8:30" ht="15">
      <c r="H1564" s="64"/>
      <c r="I1564" s="13"/>
      <c r="T1564" s="96"/>
      <c r="U1564" s="96"/>
      <c r="V1564" s="96"/>
      <c r="W1564" s="96"/>
      <c r="X1564" s="96"/>
      <c r="Y1564" s="96"/>
      <c r="Z1564" s="96"/>
      <c r="AA1564" s="96"/>
      <c r="AB1564" s="96"/>
      <c r="AC1564" s="96"/>
      <c r="AD1564" s="96"/>
    </row>
    <row r="1565" spans="8:30" ht="15">
      <c r="H1565" s="64"/>
      <c r="I1565" s="13"/>
      <c r="T1565" s="96"/>
      <c r="U1565" s="96"/>
      <c r="V1565" s="96"/>
      <c r="W1565" s="96"/>
      <c r="X1565" s="96"/>
      <c r="Y1565" s="96"/>
      <c r="Z1565" s="96"/>
      <c r="AA1565" s="96"/>
      <c r="AB1565" s="96"/>
      <c r="AC1565" s="96"/>
      <c r="AD1565" s="96"/>
    </row>
    <row r="1566" spans="8:30" ht="15">
      <c r="H1566" s="64"/>
      <c r="I1566" s="13"/>
      <c r="T1566" s="96"/>
      <c r="U1566" s="96"/>
      <c r="V1566" s="96"/>
      <c r="W1566" s="96"/>
      <c r="X1566" s="96"/>
      <c r="Y1566" s="96"/>
      <c r="Z1566" s="96"/>
      <c r="AA1566" s="96"/>
      <c r="AB1566" s="96"/>
      <c r="AC1566" s="96"/>
      <c r="AD1566" s="96"/>
    </row>
    <row r="1567" spans="8:30" ht="15">
      <c r="H1567" s="64"/>
      <c r="I1567" s="13"/>
      <c r="T1567" s="96"/>
      <c r="U1567" s="96"/>
      <c r="V1567" s="96"/>
      <c r="W1567" s="96"/>
      <c r="X1567" s="96"/>
      <c r="Y1567" s="96"/>
      <c r="Z1567" s="96"/>
      <c r="AA1567" s="96"/>
      <c r="AB1567" s="96"/>
      <c r="AC1567" s="96"/>
      <c r="AD1567" s="96"/>
    </row>
    <row r="1568" spans="8:30" ht="15">
      <c r="H1568" s="64"/>
      <c r="I1568" s="13"/>
      <c r="T1568" s="96"/>
      <c r="U1568" s="96"/>
      <c r="V1568" s="96"/>
      <c r="W1568" s="96"/>
      <c r="X1568" s="96"/>
      <c r="Y1568" s="96"/>
      <c r="Z1568" s="96"/>
      <c r="AA1568" s="96"/>
      <c r="AB1568" s="96"/>
      <c r="AC1568" s="96"/>
      <c r="AD1568" s="96"/>
    </row>
    <row r="1569" spans="8:30" ht="15">
      <c r="H1569" s="64"/>
      <c r="I1569" s="13"/>
      <c r="T1569" s="96"/>
      <c r="U1569" s="96"/>
      <c r="V1569" s="96"/>
      <c r="W1569" s="96"/>
      <c r="X1569" s="96"/>
      <c r="Y1569" s="96"/>
      <c r="Z1569" s="96"/>
      <c r="AA1569" s="96"/>
      <c r="AB1569" s="96"/>
      <c r="AC1569" s="96"/>
      <c r="AD1569" s="96"/>
    </row>
    <row r="1570" spans="8:30" ht="15">
      <c r="H1570" s="64"/>
      <c r="I1570" s="13"/>
      <c r="T1570" s="96"/>
      <c r="U1570" s="96"/>
      <c r="V1570" s="96"/>
      <c r="W1570" s="96"/>
      <c r="X1570" s="96"/>
      <c r="Y1570" s="96"/>
      <c r="Z1570" s="96"/>
      <c r="AA1570" s="96"/>
      <c r="AB1570" s="96"/>
      <c r="AC1570" s="96"/>
      <c r="AD1570" s="96"/>
    </row>
    <row r="1571" spans="8:30" ht="15">
      <c r="H1571" s="64"/>
      <c r="I1571" s="13"/>
      <c r="T1571" s="96"/>
      <c r="U1571" s="96"/>
      <c r="V1571" s="96"/>
      <c r="W1571" s="96"/>
      <c r="X1571" s="96"/>
      <c r="Y1571" s="96"/>
      <c r="Z1571" s="96"/>
      <c r="AA1571" s="96"/>
      <c r="AB1571" s="96"/>
      <c r="AC1571" s="96"/>
      <c r="AD1571" s="96"/>
    </row>
    <row r="1572" spans="8:30" ht="15">
      <c r="H1572" s="64"/>
      <c r="I1572" s="13"/>
      <c r="T1572" s="96"/>
      <c r="U1572" s="96"/>
      <c r="V1572" s="96"/>
      <c r="W1572" s="96"/>
      <c r="X1572" s="96"/>
      <c r="Y1572" s="96"/>
      <c r="Z1572" s="96"/>
      <c r="AA1572" s="96"/>
      <c r="AB1572" s="96"/>
      <c r="AC1572" s="96"/>
      <c r="AD1572" s="96"/>
    </row>
    <row r="1573" spans="8:30" ht="15">
      <c r="H1573" s="64"/>
      <c r="I1573" s="13"/>
      <c r="T1573" s="96"/>
      <c r="U1573" s="96"/>
      <c r="V1573" s="96"/>
      <c r="W1573" s="96"/>
      <c r="X1573" s="96"/>
      <c r="Y1573" s="96"/>
      <c r="Z1573" s="96"/>
      <c r="AA1573" s="96"/>
      <c r="AB1573" s="96"/>
      <c r="AC1573" s="96"/>
      <c r="AD1573" s="96"/>
    </row>
    <row r="1574" spans="8:30" ht="15">
      <c r="H1574" s="64"/>
      <c r="I1574" s="13"/>
      <c r="T1574" s="96"/>
      <c r="U1574" s="96"/>
      <c r="V1574" s="96"/>
      <c r="W1574" s="96"/>
      <c r="X1574" s="96"/>
      <c r="Y1574" s="96"/>
      <c r="Z1574" s="96"/>
      <c r="AA1574" s="96"/>
      <c r="AB1574" s="96"/>
      <c r="AC1574" s="96"/>
      <c r="AD1574" s="96"/>
    </row>
    <row r="1575" spans="8:30" ht="15">
      <c r="H1575" s="64"/>
      <c r="I1575" s="13"/>
      <c r="T1575" s="96"/>
      <c r="U1575" s="96"/>
      <c r="V1575" s="96"/>
      <c r="W1575" s="96"/>
      <c r="X1575" s="96"/>
      <c r="Y1575" s="96"/>
      <c r="Z1575" s="96"/>
      <c r="AA1575" s="96"/>
      <c r="AB1575" s="96"/>
      <c r="AC1575" s="96"/>
      <c r="AD1575" s="96"/>
    </row>
    <row r="1576" spans="8:30" ht="15">
      <c r="H1576" s="64"/>
      <c r="I1576" s="13"/>
      <c r="T1576" s="96"/>
      <c r="U1576" s="96"/>
      <c r="V1576" s="96"/>
      <c r="W1576" s="96"/>
      <c r="X1576" s="96"/>
      <c r="Y1576" s="96"/>
      <c r="Z1576" s="96"/>
      <c r="AA1576" s="96"/>
      <c r="AB1576" s="96"/>
      <c r="AC1576" s="96"/>
      <c r="AD1576" s="96"/>
    </row>
    <row r="1577" spans="8:30" ht="15">
      <c r="H1577" s="64"/>
      <c r="I1577" s="13"/>
      <c r="T1577" s="96"/>
      <c r="U1577" s="96"/>
      <c r="V1577" s="96"/>
      <c r="W1577" s="96"/>
      <c r="X1577" s="96"/>
      <c r="Y1577" s="96"/>
      <c r="Z1577" s="96"/>
      <c r="AA1577" s="96"/>
      <c r="AB1577" s="96"/>
      <c r="AC1577" s="96"/>
      <c r="AD1577" s="96"/>
    </row>
    <row r="1578" spans="8:30" ht="15">
      <c r="H1578" s="64"/>
      <c r="I1578" s="13"/>
      <c r="T1578" s="96"/>
      <c r="U1578" s="96"/>
      <c r="V1578" s="96"/>
      <c r="W1578" s="96"/>
      <c r="X1578" s="96"/>
      <c r="Y1578" s="96"/>
      <c r="Z1578" s="96"/>
      <c r="AA1578" s="96"/>
      <c r="AB1578" s="96"/>
      <c r="AC1578" s="96"/>
      <c r="AD1578" s="96"/>
    </row>
    <row r="1579" spans="8:30" ht="15">
      <c r="H1579" s="64"/>
      <c r="I1579" s="13"/>
      <c r="T1579" s="96"/>
      <c r="U1579" s="96"/>
      <c r="V1579" s="96"/>
      <c r="W1579" s="96"/>
      <c r="X1579" s="96"/>
      <c r="Y1579" s="96"/>
      <c r="Z1579" s="96"/>
      <c r="AA1579" s="96"/>
      <c r="AB1579" s="96"/>
      <c r="AC1579" s="96"/>
      <c r="AD1579" s="96"/>
    </row>
    <row r="1580" spans="8:30" ht="15">
      <c r="H1580" s="64"/>
      <c r="I1580" s="13"/>
      <c r="T1580" s="96"/>
      <c r="U1580" s="96"/>
      <c r="V1580" s="96"/>
      <c r="W1580" s="96"/>
      <c r="X1580" s="96"/>
      <c r="Y1580" s="96"/>
      <c r="Z1580" s="96"/>
      <c r="AA1580" s="96"/>
      <c r="AB1580" s="96"/>
      <c r="AC1580" s="96"/>
      <c r="AD1580" s="96"/>
    </row>
    <row r="1581" spans="8:30" ht="15">
      <c r="H1581" s="64"/>
      <c r="I1581" s="13"/>
      <c r="T1581" s="96"/>
      <c r="U1581" s="96"/>
      <c r="V1581" s="96"/>
      <c r="W1581" s="96"/>
      <c r="X1581" s="96"/>
      <c r="Y1581" s="96"/>
      <c r="Z1581" s="96"/>
      <c r="AA1581" s="96"/>
      <c r="AB1581" s="96"/>
      <c r="AC1581" s="96"/>
      <c r="AD1581" s="96"/>
    </row>
    <row r="1582" spans="8:30" ht="15">
      <c r="H1582" s="64"/>
      <c r="I1582" s="13"/>
      <c r="T1582" s="96"/>
      <c r="U1582" s="96"/>
      <c r="V1582" s="96"/>
      <c r="W1582" s="96"/>
      <c r="X1582" s="96"/>
      <c r="Y1582" s="96"/>
      <c r="Z1582" s="96"/>
      <c r="AA1582" s="96"/>
      <c r="AB1582" s="96"/>
      <c r="AC1582" s="96"/>
      <c r="AD1582" s="96"/>
    </row>
    <row r="1583" spans="8:30" ht="15">
      <c r="H1583" s="64"/>
      <c r="I1583" s="13"/>
      <c r="T1583" s="96"/>
      <c r="U1583" s="96"/>
      <c r="V1583" s="96"/>
      <c r="W1583" s="96"/>
      <c r="X1583" s="96"/>
      <c r="Y1583" s="96"/>
      <c r="Z1583" s="96"/>
      <c r="AA1583" s="96"/>
      <c r="AB1583" s="96"/>
      <c r="AC1583" s="96"/>
      <c r="AD1583" s="96"/>
    </row>
    <row r="1584" spans="8:30" ht="15">
      <c r="H1584" s="64"/>
      <c r="I1584" s="13"/>
      <c r="T1584" s="96"/>
      <c r="U1584" s="96"/>
      <c r="V1584" s="96"/>
      <c r="W1584" s="96"/>
      <c r="X1584" s="96"/>
      <c r="Y1584" s="96"/>
      <c r="Z1584" s="96"/>
      <c r="AA1584" s="96"/>
      <c r="AB1584" s="96"/>
      <c r="AC1584" s="96"/>
      <c r="AD1584" s="96"/>
    </row>
    <row r="1585" spans="8:30" ht="15">
      <c r="H1585" s="64"/>
      <c r="I1585" s="13"/>
      <c r="T1585" s="96"/>
      <c r="U1585" s="96"/>
      <c r="V1585" s="96"/>
      <c r="W1585" s="96"/>
      <c r="X1585" s="96"/>
      <c r="Y1585" s="96"/>
      <c r="Z1585" s="96"/>
      <c r="AA1585" s="96"/>
      <c r="AB1585" s="96"/>
      <c r="AC1585" s="96"/>
      <c r="AD1585" s="96"/>
    </row>
    <row r="1586" spans="8:30" ht="15">
      <c r="H1586" s="64"/>
      <c r="I1586" s="13"/>
      <c r="T1586" s="96"/>
      <c r="U1586" s="96"/>
      <c r="V1586" s="96"/>
      <c r="W1586" s="96"/>
      <c r="X1586" s="96"/>
      <c r="Y1586" s="96"/>
      <c r="Z1586" s="96"/>
      <c r="AA1586" s="96"/>
      <c r="AB1586" s="96"/>
      <c r="AC1586" s="96"/>
      <c r="AD1586" s="96"/>
    </row>
    <row r="1587" spans="8:30" ht="15">
      <c r="H1587" s="64"/>
      <c r="I1587" s="13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</row>
    <row r="1588" spans="8:30" ht="15">
      <c r="H1588" s="64"/>
      <c r="I1588" s="13"/>
      <c r="T1588" s="96"/>
      <c r="U1588" s="96"/>
      <c r="V1588" s="96"/>
      <c r="W1588" s="96"/>
      <c r="X1588" s="96"/>
      <c r="Y1588" s="96"/>
      <c r="Z1588" s="96"/>
      <c r="AA1588" s="96"/>
      <c r="AB1588" s="96"/>
      <c r="AC1588" s="96"/>
      <c r="AD1588" s="96"/>
    </row>
    <row r="1589" spans="8:30" ht="15">
      <c r="H1589" s="64"/>
      <c r="I1589" s="13"/>
      <c r="T1589" s="96"/>
      <c r="U1589" s="96"/>
      <c r="V1589" s="96"/>
      <c r="W1589" s="96"/>
      <c r="X1589" s="96"/>
      <c r="Y1589" s="96"/>
      <c r="Z1589" s="96"/>
      <c r="AA1589" s="96"/>
      <c r="AB1589" s="96"/>
      <c r="AC1589" s="96"/>
      <c r="AD1589" s="96"/>
    </row>
    <row r="1590" spans="8:30" ht="15">
      <c r="H1590" s="64"/>
      <c r="I1590" s="13"/>
      <c r="T1590" s="96"/>
      <c r="U1590" s="96"/>
      <c r="V1590" s="96"/>
      <c r="W1590" s="96"/>
      <c r="X1590" s="96"/>
      <c r="Y1590" s="96"/>
      <c r="Z1590" s="96"/>
      <c r="AA1590" s="96"/>
      <c r="AB1590" s="96"/>
      <c r="AC1590" s="96"/>
      <c r="AD1590" s="96"/>
    </row>
    <row r="1591" spans="8:30" ht="15">
      <c r="H1591" s="64"/>
      <c r="I1591" s="13"/>
      <c r="T1591" s="96"/>
      <c r="U1591" s="96"/>
      <c r="V1591" s="96"/>
      <c r="W1591" s="96"/>
      <c r="X1591" s="96"/>
      <c r="Y1591" s="96"/>
      <c r="Z1591" s="96"/>
      <c r="AA1591" s="96"/>
      <c r="AB1591" s="96"/>
      <c r="AC1591" s="96"/>
      <c r="AD1591" s="96"/>
    </row>
    <row r="1592" spans="8:30" ht="15">
      <c r="H1592" s="64"/>
      <c r="I1592" s="13"/>
      <c r="T1592" s="96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</row>
    <row r="1593" spans="8:30" ht="15">
      <c r="H1593" s="64"/>
      <c r="I1593" s="13"/>
      <c r="T1593" s="96"/>
      <c r="U1593" s="96"/>
      <c r="V1593" s="96"/>
      <c r="W1593" s="96"/>
      <c r="X1593" s="96"/>
      <c r="Y1593" s="96"/>
      <c r="Z1593" s="96"/>
      <c r="AA1593" s="96"/>
      <c r="AB1593" s="96"/>
      <c r="AC1593" s="96"/>
      <c r="AD1593" s="96"/>
    </row>
    <row r="1594" spans="8:30" ht="15">
      <c r="H1594" s="64"/>
      <c r="I1594" s="13"/>
      <c r="T1594" s="96"/>
      <c r="U1594" s="96"/>
      <c r="V1594" s="96"/>
      <c r="W1594" s="96"/>
      <c r="X1594" s="96"/>
      <c r="Y1594" s="96"/>
      <c r="Z1594" s="96"/>
      <c r="AA1594" s="96"/>
      <c r="AB1594" s="96"/>
      <c r="AC1594" s="96"/>
      <c r="AD1594" s="96"/>
    </row>
    <row r="1595" spans="8:30" ht="15">
      <c r="H1595" s="64"/>
      <c r="I1595" s="13"/>
      <c r="T1595" s="96"/>
      <c r="U1595" s="96"/>
      <c r="V1595" s="96"/>
      <c r="W1595" s="96"/>
      <c r="X1595" s="96"/>
      <c r="Y1595" s="96"/>
      <c r="Z1595" s="96"/>
      <c r="AA1595" s="96"/>
      <c r="AB1595" s="96"/>
      <c r="AC1595" s="96"/>
      <c r="AD1595" s="96"/>
    </row>
    <row r="1596" spans="8:30" ht="15">
      <c r="H1596" s="64"/>
      <c r="I1596" s="13"/>
      <c r="T1596" s="96"/>
      <c r="U1596" s="96"/>
      <c r="V1596" s="96"/>
      <c r="W1596" s="96"/>
      <c r="X1596" s="96"/>
      <c r="Y1596" s="96"/>
      <c r="Z1596" s="96"/>
      <c r="AA1596" s="96"/>
      <c r="AB1596" s="96"/>
      <c r="AC1596" s="96"/>
      <c r="AD1596" s="96"/>
    </row>
    <row r="1597" spans="8:30" ht="15">
      <c r="H1597" s="64"/>
      <c r="I1597" s="13"/>
      <c r="T1597" s="96"/>
      <c r="U1597" s="96"/>
      <c r="V1597" s="96"/>
      <c r="W1597" s="96"/>
      <c r="X1597" s="96"/>
      <c r="Y1597" s="96"/>
      <c r="Z1597" s="96"/>
      <c r="AA1597" s="96"/>
      <c r="AB1597" s="96"/>
      <c r="AC1597" s="96"/>
      <c r="AD1597" s="96"/>
    </row>
    <row r="1598" spans="8:30" ht="15">
      <c r="H1598" s="64"/>
      <c r="I1598" s="13"/>
      <c r="T1598" s="96"/>
      <c r="U1598" s="96"/>
      <c r="V1598" s="96"/>
      <c r="W1598" s="96"/>
      <c r="X1598" s="96"/>
      <c r="Y1598" s="96"/>
      <c r="Z1598" s="96"/>
      <c r="AA1598" s="96"/>
      <c r="AB1598" s="96"/>
      <c r="AC1598" s="96"/>
      <c r="AD1598" s="96"/>
    </row>
    <row r="1599" spans="8:30" ht="15">
      <c r="H1599" s="64"/>
      <c r="I1599" s="13"/>
      <c r="T1599" s="96"/>
      <c r="U1599" s="96"/>
      <c r="V1599" s="96"/>
      <c r="W1599" s="96"/>
      <c r="X1599" s="96"/>
      <c r="Y1599" s="96"/>
      <c r="Z1599" s="96"/>
      <c r="AA1599" s="96"/>
      <c r="AB1599" s="96"/>
      <c r="AC1599" s="96"/>
      <c r="AD1599" s="96"/>
    </row>
    <row r="1600" spans="8:30" ht="15">
      <c r="H1600" s="64"/>
      <c r="I1600" s="13"/>
      <c r="T1600" s="96"/>
      <c r="U1600" s="96"/>
      <c r="V1600" s="96"/>
      <c r="W1600" s="96"/>
      <c r="X1600" s="96"/>
      <c r="Y1600" s="96"/>
      <c r="Z1600" s="96"/>
      <c r="AA1600" s="96"/>
      <c r="AB1600" s="96"/>
      <c r="AC1600" s="96"/>
      <c r="AD1600" s="96"/>
    </row>
    <row r="1601" spans="8:30" ht="15">
      <c r="H1601" s="64"/>
      <c r="I1601" s="13"/>
      <c r="T1601" s="96"/>
      <c r="U1601" s="96"/>
      <c r="V1601" s="96"/>
      <c r="W1601" s="96"/>
      <c r="X1601" s="96"/>
      <c r="Y1601" s="96"/>
      <c r="Z1601" s="96"/>
      <c r="AA1601" s="96"/>
      <c r="AB1601" s="96"/>
      <c r="AC1601" s="96"/>
      <c r="AD1601" s="96"/>
    </row>
    <row r="1602" spans="8:30" ht="15">
      <c r="H1602" s="64"/>
      <c r="I1602" s="13"/>
      <c r="T1602" s="96"/>
      <c r="U1602" s="96"/>
      <c r="V1602" s="96"/>
      <c r="W1602" s="96"/>
      <c r="X1602" s="96"/>
      <c r="Y1602" s="96"/>
      <c r="Z1602" s="96"/>
      <c r="AA1602" s="96"/>
      <c r="AB1602" s="96"/>
      <c r="AC1602" s="96"/>
      <c r="AD1602" s="96"/>
    </row>
    <row r="1603" spans="8:30" ht="15">
      <c r="H1603" s="64"/>
      <c r="I1603" s="13"/>
      <c r="T1603" s="96"/>
      <c r="U1603" s="96"/>
      <c r="V1603" s="96"/>
      <c r="W1603" s="96"/>
      <c r="X1603" s="96"/>
      <c r="Y1603" s="96"/>
      <c r="Z1603" s="96"/>
      <c r="AA1603" s="96"/>
      <c r="AB1603" s="96"/>
      <c r="AC1603" s="96"/>
      <c r="AD1603" s="96"/>
    </row>
    <row r="1604" spans="8:30" ht="15">
      <c r="H1604" s="64"/>
      <c r="I1604" s="13"/>
      <c r="T1604" s="96"/>
      <c r="U1604" s="96"/>
      <c r="V1604" s="96"/>
      <c r="W1604" s="96"/>
      <c r="X1604" s="96"/>
      <c r="Y1604" s="96"/>
      <c r="Z1604" s="96"/>
      <c r="AA1604" s="96"/>
      <c r="AB1604" s="96"/>
      <c r="AC1604" s="96"/>
      <c r="AD1604" s="96"/>
    </row>
    <row r="1605" spans="8:30" ht="15">
      <c r="H1605" s="64"/>
      <c r="I1605" s="13"/>
      <c r="T1605" s="96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</row>
    <row r="1606" spans="8:30" ht="15">
      <c r="H1606" s="64"/>
      <c r="I1606" s="13"/>
      <c r="T1606" s="96"/>
      <c r="U1606" s="96"/>
      <c r="V1606" s="96"/>
      <c r="W1606" s="96"/>
      <c r="X1606" s="96"/>
      <c r="Y1606" s="96"/>
      <c r="Z1606" s="96"/>
      <c r="AA1606" s="96"/>
      <c r="AB1606" s="96"/>
      <c r="AC1606" s="96"/>
      <c r="AD1606" s="96"/>
    </row>
    <row r="1607" spans="8:30" ht="15">
      <c r="H1607" s="64"/>
      <c r="I1607" s="13"/>
      <c r="T1607" s="96"/>
      <c r="U1607" s="96"/>
      <c r="V1607" s="96"/>
      <c r="W1607" s="96"/>
      <c r="X1607" s="96"/>
      <c r="Y1607" s="96"/>
      <c r="Z1607" s="96"/>
      <c r="AA1607" s="96"/>
      <c r="AB1607" s="96"/>
      <c r="AC1607" s="96"/>
      <c r="AD1607" s="96"/>
    </row>
    <row r="1608" spans="8:30" ht="15">
      <c r="H1608" s="64"/>
      <c r="I1608" s="13"/>
      <c r="T1608" s="96"/>
      <c r="U1608" s="96"/>
      <c r="V1608" s="96"/>
      <c r="W1608" s="96"/>
      <c r="X1608" s="96"/>
      <c r="Y1608" s="96"/>
      <c r="Z1608" s="96"/>
      <c r="AA1608" s="96"/>
      <c r="AB1608" s="96"/>
      <c r="AC1608" s="96"/>
      <c r="AD1608" s="96"/>
    </row>
    <row r="1609" spans="8:30" ht="15">
      <c r="H1609" s="64"/>
      <c r="I1609" s="13"/>
      <c r="T1609" s="96"/>
      <c r="U1609" s="96"/>
      <c r="V1609" s="96"/>
      <c r="W1609" s="96"/>
      <c r="X1609" s="96"/>
      <c r="Y1609" s="96"/>
      <c r="Z1609" s="96"/>
      <c r="AA1609" s="96"/>
      <c r="AB1609" s="96"/>
      <c r="AC1609" s="96"/>
      <c r="AD1609" s="96"/>
    </row>
    <row r="1610" spans="8:30" ht="15">
      <c r="H1610" s="64"/>
      <c r="I1610" s="13"/>
      <c r="T1610" s="96"/>
      <c r="U1610" s="96"/>
      <c r="V1610" s="96"/>
      <c r="W1610" s="96"/>
      <c r="X1610" s="96"/>
      <c r="Y1610" s="96"/>
      <c r="Z1610" s="96"/>
      <c r="AA1610" s="96"/>
      <c r="AB1610" s="96"/>
      <c r="AC1610" s="96"/>
      <c r="AD1610" s="96"/>
    </row>
    <row r="1611" spans="8:30" ht="15">
      <c r="H1611" s="64"/>
      <c r="I1611" s="13"/>
      <c r="T1611" s="96"/>
      <c r="U1611" s="96"/>
      <c r="V1611" s="96"/>
      <c r="W1611" s="96"/>
      <c r="X1611" s="96"/>
      <c r="Y1611" s="96"/>
      <c r="Z1611" s="96"/>
      <c r="AA1611" s="96"/>
      <c r="AB1611" s="96"/>
      <c r="AC1611" s="96"/>
      <c r="AD1611" s="96"/>
    </row>
    <row r="1612" spans="8:30" ht="15">
      <c r="H1612" s="64"/>
      <c r="I1612" s="13"/>
      <c r="T1612" s="96"/>
      <c r="U1612" s="96"/>
      <c r="V1612" s="96"/>
      <c r="W1612" s="96"/>
      <c r="X1612" s="96"/>
      <c r="Y1612" s="96"/>
      <c r="Z1612" s="96"/>
      <c r="AA1612" s="96"/>
      <c r="AB1612" s="96"/>
      <c r="AC1612" s="96"/>
      <c r="AD1612" s="96"/>
    </row>
    <row r="1613" spans="8:30" ht="15">
      <c r="H1613" s="64"/>
      <c r="I1613" s="13"/>
      <c r="T1613" s="96"/>
      <c r="U1613" s="96"/>
      <c r="V1613" s="96"/>
      <c r="W1613" s="96"/>
      <c r="X1613" s="96"/>
      <c r="Y1613" s="96"/>
      <c r="Z1613" s="96"/>
      <c r="AA1613" s="96"/>
      <c r="AB1613" s="96"/>
      <c r="AC1613" s="96"/>
      <c r="AD1613" s="96"/>
    </row>
    <row r="1614" spans="8:30" ht="15">
      <c r="H1614" s="64"/>
      <c r="I1614" s="13"/>
      <c r="T1614" s="96"/>
      <c r="U1614" s="96"/>
      <c r="V1614" s="96"/>
      <c r="W1614" s="96"/>
      <c r="X1614" s="96"/>
      <c r="Y1614" s="96"/>
      <c r="Z1614" s="96"/>
      <c r="AA1614" s="96"/>
      <c r="AB1614" s="96"/>
      <c r="AC1614" s="96"/>
      <c r="AD1614" s="96"/>
    </row>
    <row r="1615" spans="8:30" ht="15">
      <c r="H1615" s="64"/>
      <c r="I1615" s="13"/>
      <c r="T1615" s="96"/>
      <c r="U1615" s="96"/>
      <c r="V1615" s="96"/>
      <c r="W1615" s="96"/>
      <c r="X1615" s="96"/>
      <c r="Y1615" s="96"/>
      <c r="Z1615" s="96"/>
      <c r="AA1615" s="96"/>
      <c r="AB1615" s="96"/>
      <c r="AC1615" s="96"/>
      <c r="AD1615" s="96"/>
    </row>
    <row r="1616" spans="8:30" ht="15">
      <c r="H1616" s="64"/>
      <c r="I1616" s="13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</row>
    <row r="1617" spans="8:30" ht="15">
      <c r="H1617" s="64"/>
      <c r="I1617" s="13"/>
      <c r="T1617" s="96"/>
      <c r="U1617" s="96"/>
      <c r="V1617" s="96"/>
      <c r="W1617" s="96"/>
      <c r="X1617" s="96"/>
      <c r="Y1617" s="96"/>
      <c r="Z1617" s="96"/>
      <c r="AA1617" s="96"/>
      <c r="AB1617" s="96"/>
      <c r="AC1617" s="96"/>
      <c r="AD1617" s="96"/>
    </row>
    <row r="1618" spans="8:30" ht="15">
      <c r="H1618" s="64"/>
      <c r="I1618" s="13"/>
      <c r="T1618" s="96"/>
      <c r="U1618" s="96"/>
      <c r="V1618" s="96"/>
      <c r="W1618" s="96"/>
      <c r="X1618" s="96"/>
      <c r="Y1618" s="96"/>
      <c r="Z1618" s="96"/>
      <c r="AA1618" s="96"/>
      <c r="AB1618" s="96"/>
      <c r="AC1618" s="96"/>
      <c r="AD1618" s="96"/>
    </row>
    <row r="1619" spans="8:30" ht="15">
      <c r="H1619" s="64"/>
      <c r="I1619" s="13"/>
      <c r="T1619" s="96"/>
      <c r="U1619" s="96"/>
      <c r="V1619" s="96"/>
      <c r="W1619" s="96"/>
      <c r="X1619" s="96"/>
      <c r="Y1619" s="96"/>
      <c r="Z1619" s="96"/>
      <c r="AA1619" s="96"/>
      <c r="AB1619" s="96"/>
      <c r="AC1619" s="96"/>
      <c r="AD1619" s="96"/>
    </row>
    <row r="1620" spans="8:30" ht="15">
      <c r="H1620" s="64"/>
      <c r="I1620" s="13"/>
      <c r="T1620" s="96"/>
      <c r="U1620" s="96"/>
      <c r="V1620" s="96"/>
      <c r="W1620" s="96"/>
      <c r="X1620" s="96"/>
      <c r="Y1620" s="96"/>
      <c r="Z1620" s="96"/>
      <c r="AA1620" s="96"/>
      <c r="AB1620" s="96"/>
      <c r="AC1620" s="96"/>
      <c r="AD1620" s="96"/>
    </row>
    <row r="1621" spans="8:30" ht="15">
      <c r="H1621" s="64"/>
      <c r="I1621" s="13"/>
      <c r="T1621" s="96"/>
      <c r="U1621" s="96"/>
      <c r="V1621" s="96"/>
      <c r="W1621" s="96"/>
      <c r="X1621" s="96"/>
      <c r="Y1621" s="96"/>
      <c r="Z1621" s="96"/>
      <c r="AA1621" s="96"/>
      <c r="AB1621" s="96"/>
      <c r="AC1621" s="96"/>
      <c r="AD1621" s="96"/>
    </row>
    <row r="1622" spans="8:30" ht="15">
      <c r="H1622" s="64"/>
      <c r="I1622" s="13"/>
      <c r="T1622" s="96"/>
      <c r="U1622" s="96"/>
      <c r="V1622" s="96"/>
      <c r="W1622" s="96"/>
      <c r="X1622" s="96"/>
      <c r="Y1622" s="96"/>
      <c r="Z1622" s="96"/>
      <c r="AA1622" s="96"/>
      <c r="AB1622" s="96"/>
      <c r="AC1622" s="96"/>
      <c r="AD1622" s="96"/>
    </row>
    <row r="1623" spans="8:30" ht="15">
      <c r="H1623" s="64"/>
      <c r="I1623" s="13"/>
      <c r="T1623" s="96"/>
      <c r="U1623" s="96"/>
      <c r="V1623" s="96"/>
      <c r="W1623" s="96"/>
      <c r="X1623" s="96"/>
      <c r="Y1623" s="96"/>
      <c r="Z1623" s="96"/>
      <c r="AA1623" s="96"/>
      <c r="AB1623" s="96"/>
      <c r="AC1623" s="96"/>
      <c r="AD1623" s="96"/>
    </row>
    <row r="1624" spans="8:30" ht="15">
      <c r="H1624" s="64"/>
      <c r="I1624" s="13"/>
      <c r="T1624" s="96"/>
      <c r="U1624" s="96"/>
      <c r="V1624" s="96"/>
      <c r="W1624" s="96"/>
      <c r="X1624" s="96"/>
      <c r="Y1624" s="96"/>
      <c r="Z1624" s="96"/>
      <c r="AA1624" s="96"/>
      <c r="AB1624" s="96"/>
      <c r="AC1624" s="96"/>
      <c r="AD1624" s="96"/>
    </row>
    <row r="1625" spans="8:30" ht="15">
      <c r="H1625" s="64"/>
      <c r="I1625" s="13"/>
      <c r="T1625" s="96"/>
      <c r="U1625" s="96"/>
      <c r="V1625" s="96"/>
      <c r="W1625" s="96"/>
      <c r="X1625" s="96"/>
      <c r="Y1625" s="96"/>
      <c r="Z1625" s="96"/>
      <c r="AA1625" s="96"/>
      <c r="AB1625" s="96"/>
      <c r="AC1625" s="96"/>
      <c r="AD1625" s="96"/>
    </row>
    <row r="1626" spans="8:30" ht="15">
      <c r="H1626" s="64"/>
      <c r="I1626" s="13"/>
      <c r="T1626" s="96"/>
      <c r="U1626" s="96"/>
      <c r="V1626" s="96"/>
      <c r="W1626" s="96"/>
      <c r="X1626" s="96"/>
      <c r="Y1626" s="96"/>
      <c r="Z1626" s="96"/>
      <c r="AA1626" s="96"/>
      <c r="AB1626" s="96"/>
      <c r="AC1626" s="96"/>
      <c r="AD1626" s="96"/>
    </row>
    <row r="1627" spans="8:30" ht="15">
      <c r="H1627" s="64"/>
      <c r="I1627" s="13"/>
      <c r="T1627" s="96"/>
      <c r="U1627" s="96"/>
      <c r="V1627" s="96"/>
      <c r="W1627" s="96"/>
      <c r="X1627" s="96"/>
      <c r="Y1627" s="96"/>
      <c r="Z1627" s="96"/>
      <c r="AA1627" s="96"/>
      <c r="AB1627" s="96"/>
      <c r="AC1627" s="96"/>
      <c r="AD1627" s="96"/>
    </row>
    <row r="1628" spans="8:30" ht="15">
      <c r="H1628" s="64"/>
      <c r="I1628" s="13"/>
      <c r="T1628" s="96"/>
      <c r="U1628" s="96"/>
      <c r="V1628" s="96"/>
      <c r="W1628" s="96"/>
      <c r="X1628" s="96"/>
      <c r="Y1628" s="96"/>
      <c r="Z1628" s="96"/>
      <c r="AA1628" s="96"/>
      <c r="AB1628" s="96"/>
      <c r="AC1628" s="96"/>
      <c r="AD1628" s="96"/>
    </row>
    <row r="1629" spans="8:30" ht="15">
      <c r="H1629" s="64"/>
      <c r="I1629" s="13"/>
      <c r="T1629" s="96"/>
      <c r="U1629" s="96"/>
      <c r="V1629" s="96"/>
      <c r="W1629" s="96"/>
      <c r="X1629" s="96"/>
      <c r="Y1629" s="96"/>
      <c r="Z1629" s="96"/>
      <c r="AA1629" s="96"/>
      <c r="AB1629" s="96"/>
      <c r="AC1629" s="96"/>
      <c r="AD1629" s="96"/>
    </row>
    <row r="1630" spans="8:30" ht="15">
      <c r="H1630" s="64"/>
      <c r="I1630" s="13"/>
      <c r="T1630" s="96"/>
      <c r="U1630" s="96"/>
      <c r="V1630" s="96"/>
      <c r="W1630" s="96"/>
      <c r="X1630" s="96"/>
      <c r="Y1630" s="96"/>
      <c r="Z1630" s="96"/>
      <c r="AA1630" s="96"/>
      <c r="AB1630" s="96"/>
      <c r="AC1630" s="96"/>
      <c r="AD1630" s="96"/>
    </row>
    <row r="1631" spans="8:30" ht="15">
      <c r="H1631" s="64"/>
      <c r="I1631" s="13"/>
      <c r="T1631" s="96"/>
      <c r="U1631" s="96"/>
      <c r="V1631" s="96"/>
      <c r="W1631" s="96"/>
      <c r="X1631" s="96"/>
      <c r="Y1631" s="96"/>
      <c r="Z1631" s="96"/>
      <c r="AA1631" s="96"/>
      <c r="AB1631" s="96"/>
      <c r="AC1631" s="96"/>
      <c r="AD1631" s="96"/>
    </row>
    <row r="1632" spans="8:30" ht="15">
      <c r="H1632" s="64"/>
      <c r="I1632" s="13"/>
      <c r="T1632" s="96"/>
      <c r="U1632" s="96"/>
      <c r="V1632" s="96"/>
      <c r="W1632" s="96"/>
      <c r="X1632" s="96"/>
      <c r="Y1632" s="96"/>
      <c r="Z1632" s="96"/>
      <c r="AA1632" s="96"/>
      <c r="AB1632" s="96"/>
      <c r="AC1632" s="96"/>
      <c r="AD1632" s="96"/>
    </row>
    <row r="1633" spans="8:30" ht="15">
      <c r="H1633" s="64"/>
      <c r="I1633" s="13"/>
      <c r="T1633" s="96"/>
      <c r="U1633" s="96"/>
      <c r="V1633" s="96"/>
      <c r="W1633" s="96"/>
      <c r="X1633" s="96"/>
      <c r="Y1633" s="96"/>
      <c r="Z1633" s="96"/>
      <c r="AA1633" s="96"/>
      <c r="AB1633" s="96"/>
      <c r="AC1633" s="96"/>
      <c r="AD1633" s="96"/>
    </row>
    <row r="1634" spans="8:30" ht="15">
      <c r="H1634" s="64"/>
      <c r="I1634" s="13"/>
      <c r="T1634" s="96"/>
      <c r="U1634" s="96"/>
      <c r="V1634" s="96"/>
      <c r="W1634" s="96"/>
      <c r="X1634" s="96"/>
      <c r="Y1634" s="96"/>
      <c r="Z1634" s="96"/>
      <c r="AA1634" s="96"/>
      <c r="AB1634" s="96"/>
      <c r="AC1634" s="96"/>
      <c r="AD1634" s="96"/>
    </row>
    <row r="1635" spans="8:30" ht="15">
      <c r="H1635" s="64"/>
      <c r="I1635" s="13"/>
      <c r="T1635" s="96"/>
      <c r="U1635" s="96"/>
      <c r="V1635" s="96"/>
      <c r="W1635" s="96"/>
      <c r="X1635" s="96"/>
      <c r="Y1635" s="96"/>
      <c r="Z1635" s="96"/>
      <c r="AA1635" s="96"/>
      <c r="AB1635" s="96"/>
      <c r="AC1635" s="96"/>
      <c r="AD1635" s="96"/>
    </row>
    <row r="1636" spans="8:30" ht="15">
      <c r="H1636" s="64"/>
      <c r="I1636" s="13"/>
      <c r="T1636" s="96"/>
      <c r="U1636" s="96"/>
      <c r="V1636" s="96"/>
      <c r="W1636" s="96"/>
      <c r="X1636" s="96"/>
      <c r="Y1636" s="96"/>
      <c r="Z1636" s="96"/>
      <c r="AA1636" s="96"/>
      <c r="AB1636" s="96"/>
      <c r="AC1636" s="96"/>
      <c r="AD1636" s="96"/>
    </row>
    <row r="1637" spans="8:30" ht="15">
      <c r="H1637" s="64"/>
      <c r="I1637" s="13"/>
      <c r="T1637" s="96"/>
      <c r="U1637" s="96"/>
      <c r="V1637" s="96"/>
      <c r="W1637" s="96"/>
      <c r="X1637" s="96"/>
      <c r="Y1637" s="96"/>
      <c r="Z1637" s="96"/>
      <c r="AA1637" s="96"/>
      <c r="AB1637" s="96"/>
      <c r="AC1637" s="96"/>
      <c r="AD1637" s="96"/>
    </row>
    <row r="1638" spans="8:30" ht="15">
      <c r="H1638" s="64"/>
      <c r="I1638" s="13"/>
      <c r="T1638" s="96"/>
      <c r="U1638" s="96"/>
      <c r="V1638" s="96"/>
      <c r="W1638" s="96"/>
      <c r="X1638" s="96"/>
      <c r="Y1638" s="96"/>
      <c r="Z1638" s="96"/>
      <c r="AA1638" s="96"/>
      <c r="AB1638" s="96"/>
      <c r="AC1638" s="96"/>
      <c r="AD1638" s="96"/>
    </row>
    <row r="1639" spans="8:30" ht="15">
      <c r="H1639" s="64"/>
      <c r="I1639" s="13"/>
      <c r="T1639" s="96"/>
      <c r="U1639" s="96"/>
      <c r="V1639" s="96"/>
      <c r="W1639" s="96"/>
      <c r="X1639" s="96"/>
      <c r="Y1639" s="96"/>
      <c r="Z1639" s="96"/>
      <c r="AA1639" s="96"/>
      <c r="AB1639" s="96"/>
      <c r="AC1639" s="96"/>
      <c r="AD1639" s="96"/>
    </row>
    <row r="1640" spans="8:30" ht="15">
      <c r="H1640" s="64"/>
      <c r="I1640" s="13"/>
      <c r="T1640" s="96"/>
      <c r="U1640" s="96"/>
      <c r="V1640" s="96"/>
      <c r="W1640" s="96"/>
      <c r="X1640" s="96"/>
      <c r="Y1640" s="96"/>
      <c r="Z1640" s="96"/>
      <c r="AA1640" s="96"/>
      <c r="AB1640" s="96"/>
      <c r="AC1640" s="96"/>
      <c r="AD1640" s="96"/>
    </row>
    <row r="1641" spans="8:30" ht="15">
      <c r="H1641" s="64"/>
      <c r="I1641" s="13"/>
      <c r="T1641" s="96"/>
      <c r="U1641" s="96"/>
      <c r="V1641" s="96"/>
      <c r="W1641" s="96"/>
      <c r="X1641" s="96"/>
      <c r="Y1641" s="96"/>
      <c r="Z1641" s="96"/>
      <c r="AA1641" s="96"/>
      <c r="AB1641" s="96"/>
      <c r="AC1641" s="96"/>
      <c r="AD1641" s="96"/>
    </row>
    <row r="1642" spans="8:30" ht="15">
      <c r="H1642" s="64"/>
      <c r="I1642" s="13"/>
      <c r="T1642" s="96"/>
      <c r="U1642" s="96"/>
      <c r="V1642" s="96"/>
      <c r="W1642" s="96"/>
      <c r="X1642" s="96"/>
      <c r="Y1642" s="96"/>
      <c r="Z1642" s="96"/>
      <c r="AA1642" s="96"/>
      <c r="AB1642" s="96"/>
      <c r="AC1642" s="96"/>
      <c r="AD1642" s="96"/>
    </row>
    <row r="1643" spans="8:30" ht="15">
      <c r="H1643" s="64"/>
      <c r="I1643" s="13"/>
      <c r="T1643" s="96"/>
      <c r="U1643" s="96"/>
      <c r="V1643" s="96"/>
      <c r="W1643" s="96"/>
      <c r="X1643" s="96"/>
      <c r="Y1643" s="96"/>
      <c r="Z1643" s="96"/>
      <c r="AA1643" s="96"/>
      <c r="AB1643" s="96"/>
      <c r="AC1643" s="96"/>
      <c r="AD1643" s="96"/>
    </row>
    <row r="1644" spans="8:30" ht="15">
      <c r="H1644" s="64"/>
      <c r="I1644" s="13"/>
      <c r="T1644" s="96"/>
      <c r="U1644" s="96"/>
      <c r="V1644" s="96"/>
      <c r="W1644" s="96"/>
      <c r="X1644" s="96"/>
      <c r="Y1644" s="96"/>
      <c r="Z1644" s="96"/>
      <c r="AA1644" s="96"/>
      <c r="AB1644" s="96"/>
      <c r="AC1644" s="96"/>
      <c r="AD1644" s="96"/>
    </row>
    <row r="1645" spans="8:30" ht="15">
      <c r="H1645" s="64"/>
      <c r="I1645" s="13"/>
      <c r="T1645" s="96"/>
      <c r="U1645" s="96"/>
      <c r="V1645" s="96"/>
      <c r="W1645" s="96"/>
      <c r="X1645" s="96"/>
      <c r="Y1645" s="96"/>
      <c r="Z1645" s="96"/>
      <c r="AA1645" s="96"/>
      <c r="AB1645" s="96"/>
      <c r="AC1645" s="96"/>
      <c r="AD1645" s="96"/>
    </row>
    <row r="1646" spans="8:30" ht="15">
      <c r="H1646" s="64"/>
      <c r="I1646" s="13"/>
      <c r="T1646" s="96"/>
      <c r="U1646" s="96"/>
      <c r="V1646" s="96"/>
      <c r="W1646" s="96"/>
      <c r="X1646" s="96"/>
      <c r="Y1646" s="96"/>
      <c r="Z1646" s="96"/>
      <c r="AA1646" s="96"/>
      <c r="AB1646" s="96"/>
      <c r="AC1646" s="96"/>
      <c r="AD1646" s="96"/>
    </row>
    <row r="1647" spans="8:30" ht="15">
      <c r="H1647" s="64"/>
      <c r="I1647" s="13"/>
      <c r="T1647" s="96"/>
      <c r="U1647" s="96"/>
      <c r="V1647" s="96"/>
      <c r="W1647" s="96"/>
      <c r="X1647" s="96"/>
      <c r="Y1647" s="96"/>
      <c r="Z1647" s="96"/>
      <c r="AA1647" s="96"/>
      <c r="AB1647" s="96"/>
      <c r="AC1647" s="96"/>
      <c r="AD1647" s="96"/>
    </row>
    <row r="1648" spans="8:30" ht="15">
      <c r="H1648" s="64"/>
      <c r="I1648" s="13"/>
      <c r="T1648" s="96"/>
      <c r="U1648" s="96"/>
      <c r="V1648" s="96"/>
      <c r="W1648" s="96"/>
      <c r="X1648" s="96"/>
      <c r="Y1648" s="96"/>
      <c r="Z1648" s="96"/>
      <c r="AA1648" s="96"/>
      <c r="AB1648" s="96"/>
      <c r="AC1648" s="96"/>
      <c r="AD1648" s="96"/>
    </row>
    <row r="1649" spans="8:30" ht="15">
      <c r="H1649" s="64"/>
      <c r="I1649" s="13"/>
      <c r="T1649" s="96"/>
      <c r="U1649" s="96"/>
      <c r="V1649" s="96"/>
      <c r="W1649" s="96"/>
      <c r="X1649" s="96"/>
      <c r="Y1649" s="96"/>
      <c r="Z1649" s="96"/>
      <c r="AA1649" s="96"/>
      <c r="AB1649" s="96"/>
      <c r="AC1649" s="96"/>
      <c r="AD1649" s="96"/>
    </row>
    <row r="1650" spans="8:30" ht="15">
      <c r="H1650" s="64"/>
      <c r="I1650" s="13"/>
      <c r="T1650" s="96"/>
      <c r="U1650" s="96"/>
      <c r="V1650" s="96"/>
      <c r="W1650" s="96"/>
      <c r="X1650" s="96"/>
      <c r="Y1650" s="96"/>
      <c r="Z1650" s="96"/>
      <c r="AA1650" s="96"/>
      <c r="AB1650" s="96"/>
      <c r="AC1650" s="96"/>
      <c r="AD1650" s="96"/>
    </row>
    <row r="1651" spans="8:30" ht="15">
      <c r="H1651" s="64"/>
      <c r="I1651" s="13"/>
      <c r="T1651" s="96"/>
      <c r="U1651" s="96"/>
      <c r="V1651" s="96"/>
      <c r="W1651" s="96"/>
      <c r="X1651" s="96"/>
      <c r="Y1651" s="96"/>
      <c r="Z1651" s="96"/>
      <c r="AA1651" s="96"/>
      <c r="AB1651" s="96"/>
      <c r="AC1651" s="96"/>
      <c r="AD1651" s="96"/>
    </row>
    <row r="1652" spans="8:30" ht="15">
      <c r="H1652" s="64"/>
      <c r="I1652" s="13"/>
      <c r="T1652" s="96"/>
      <c r="U1652" s="96"/>
      <c r="V1652" s="96"/>
      <c r="W1652" s="96"/>
      <c r="X1652" s="96"/>
      <c r="Y1652" s="96"/>
      <c r="Z1652" s="96"/>
      <c r="AA1652" s="96"/>
      <c r="AB1652" s="96"/>
      <c r="AC1652" s="96"/>
      <c r="AD1652" s="96"/>
    </row>
    <row r="1653" spans="8:30" ht="15">
      <c r="H1653" s="64"/>
      <c r="I1653" s="13"/>
      <c r="T1653" s="96"/>
      <c r="U1653" s="96"/>
      <c r="V1653" s="96"/>
      <c r="W1653" s="96"/>
      <c r="X1653" s="96"/>
      <c r="Y1653" s="96"/>
      <c r="Z1653" s="96"/>
      <c r="AA1653" s="96"/>
      <c r="AB1653" s="96"/>
      <c r="AC1653" s="96"/>
      <c r="AD1653" s="96"/>
    </row>
    <row r="1654" spans="8:30" ht="15">
      <c r="H1654" s="64"/>
      <c r="I1654" s="13"/>
      <c r="T1654" s="96"/>
      <c r="U1654" s="96"/>
      <c r="V1654" s="96"/>
      <c r="W1654" s="96"/>
      <c r="X1654" s="96"/>
      <c r="Y1654" s="96"/>
      <c r="Z1654" s="96"/>
      <c r="AA1654" s="96"/>
      <c r="AB1654" s="96"/>
      <c r="AC1654" s="96"/>
      <c r="AD1654" s="96"/>
    </row>
    <row r="1655" spans="8:30" ht="15">
      <c r="H1655" s="64"/>
      <c r="I1655" s="13"/>
      <c r="T1655" s="96"/>
      <c r="U1655" s="96"/>
      <c r="V1655" s="96"/>
      <c r="W1655" s="96"/>
      <c r="X1655" s="96"/>
      <c r="Y1655" s="96"/>
      <c r="Z1655" s="96"/>
      <c r="AA1655" s="96"/>
      <c r="AB1655" s="96"/>
      <c r="AC1655" s="96"/>
      <c r="AD1655" s="96"/>
    </row>
    <row r="1656" spans="8:30" ht="15">
      <c r="H1656" s="64"/>
      <c r="I1656" s="13"/>
      <c r="T1656" s="96"/>
      <c r="U1656" s="96"/>
      <c r="V1656" s="96"/>
      <c r="W1656" s="96"/>
      <c r="X1656" s="96"/>
      <c r="Y1656" s="96"/>
      <c r="Z1656" s="96"/>
      <c r="AA1656" s="96"/>
      <c r="AB1656" s="96"/>
      <c r="AC1656" s="96"/>
      <c r="AD1656" s="96"/>
    </row>
    <row r="1657" spans="8:30" ht="15">
      <c r="H1657" s="64"/>
      <c r="I1657" s="13"/>
      <c r="T1657" s="96"/>
      <c r="U1657" s="96"/>
      <c r="V1657" s="96"/>
      <c r="W1657" s="96"/>
      <c r="X1657" s="96"/>
      <c r="Y1657" s="96"/>
      <c r="Z1657" s="96"/>
      <c r="AA1657" s="96"/>
      <c r="AB1657" s="96"/>
      <c r="AC1657" s="96"/>
      <c r="AD1657" s="96"/>
    </row>
    <row r="1658" spans="8:30" ht="15">
      <c r="H1658" s="64"/>
      <c r="I1658" s="13"/>
      <c r="T1658" s="96"/>
      <c r="U1658" s="96"/>
      <c r="V1658" s="96"/>
      <c r="W1658" s="96"/>
      <c r="X1658" s="96"/>
      <c r="Y1658" s="96"/>
      <c r="Z1658" s="96"/>
      <c r="AA1658" s="96"/>
      <c r="AB1658" s="96"/>
      <c r="AC1658" s="96"/>
      <c r="AD1658" s="96"/>
    </row>
    <row r="1659" spans="8:30" ht="15">
      <c r="H1659" s="64"/>
      <c r="I1659" s="13"/>
      <c r="T1659" s="96"/>
      <c r="U1659" s="96"/>
      <c r="V1659" s="96"/>
      <c r="W1659" s="96"/>
      <c r="X1659" s="96"/>
      <c r="Y1659" s="96"/>
      <c r="Z1659" s="96"/>
      <c r="AA1659" s="96"/>
      <c r="AB1659" s="96"/>
      <c r="AC1659" s="96"/>
      <c r="AD1659" s="96"/>
    </row>
    <row r="1660" spans="8:30" ht="15">
      <c r="H1660" s="64"/>
      <c r="I1660" s="13"/>
      <c r="T1660" s="96"/>
      <c r="U1660" s="96"/>
      <c r="V1660" s="96"/>
      <c r="W1660" s="96"/>
      <c r="X1660" s="96"/>
      <c r="Y1660" s="96"/>
      <c r="Z1660" s="96"/>
      <c r="AA1660" s="96"/>
      <c r="AB1660" s="96"/>
      <c r="AC1660" s="96"/>
      <c r="AD1660" s="96"/>
    </row>
    <row r="1661" spans="8:30" ht="15">
      <c r="H1661" s="64"/>
      <c r="I1661" s="13"/>
      <c r="T1661" s="96"/>
      <c r="U1661" s="96"/>
      <c r="V1661" s="96"/>
      <c r="W1661" s="96"/>
      <c r="X1661" s="96"/>
      <c r="Y1661" s="96"/>
      <c r="Z1661" s="96"/>
      <c r="AA1661" s="96"/>
      <c r="AB1661" s="96"/>
      <c r="AC1661" s="96"/>
      <c r="AD1661" s="96"/>
    </row>
    <row r="1662" spans="8:30" ht="15">
      <c r="H1662" s="64"/>
      <c r="I1662" s="13"/>
      <c r="T1662" s="96"/>
      <c r="U1662" s="96"/>
      <c r="V1662" s="96"/>
      <c r="W1662" s="96"/>
      <c r="X1662" s="96"/>
      <c r="Y1662" s="96"/>
      <c r="Z1662" s="96"/>
      <c r="AA1662" s="96"/>
      <c r="AB1662" s="96"/>
      <c r="AC1662" s="96"/>
      <c r="AD1662" s="96"/>
    </row>
    <row r="1663" spans="8:30" ht="15">
      <c r="H1663" s="64"/>
      <c r="I1663" s="13"/>
      <c r="T1663" s="96"/>
      <c r="U1663" s="96"/>
      <c r="V1663" s="96"/>
      <c r="W1663" s="96"/>
      <c r="X1663" s="96"/>
      <c r="Y1663" s="96"/>
      <c r="Z1663" s="96"/>
      <c r="AA1663" s="96"/>
      <c r="AB1663" s="96"/>
      <c r="AC1663" s="96"/>
      <c r="AD1663" s="96"/>
    </row>
    <row r="1664" spans="8:30" ht="15">
      <c r="H1664" s="64"/>
      <c r="I1664" s="13"/>
      <c r="T1664" s="96"/>
      <c r="U1664" s="96"/>
      <c r="V1664" s="96"/>
      <c r="W1664" s="96"/>
      <c r="X1664" s="96"/>
      <c r="Y1664" s="96"/>
      <c r="Z1664" s="96"/>
      <c r="AA1664" s="96"/>
      <c r="AB1664" s="96"/>
      <c r="AC1664" s="96"/>
      <c r="AD1664" s="96"/>
    </row>
    <row r="1665" spans="8:30" ht="15">
      <c r="H1665" s="64"/>
      <c r="I1665" s="13"/>
      <c r="T1665" s="96"/>
      <c r="U1665" s="96"/>
      <c r="V1665" s="96"/>
      <c r="W1665" s="96"/>
      <c r="X1665" s="96"/>
      <c r="Y1665" s="96"/>
      <c r="Z1665" s="96"/>
      <c r="AA1665" s="96"/>
      <c r="AB1665" s="96"/>
      <c r="AC1665" s="96"/>
      <c r="AD1665" s="96"/>
    </row>
    <row r="1666" spans="8:30" ht="15">
      <c r="H1666" s="64"/>
      <c r="I1666" s="13"/>
      <c r="T1666" s="96"/>
      <c r="U1666" s="96"/>
      <c r="V1666" s="96"/>
      <c r="W1666" s="96"/>
      <c r="X1666" s="96"/>
      <c r="Y1666" s="96"/>
      <c r="Z1666" s="96"/>
      <c r="AA1666" s="96"/>
      <c r="AB1666" s="96"/>
      <c r="AC1666" s="96"/>
      <c r="AD1666" s="96"/>
    </row>
    <row r="1667" spans="8:30" ht="15">
      <c r="H1667" s="64"/>
      <c r="I1667" s="13"/>
      <c r="T1667" s="96"/>
      <c r="U1667" s="96"/>
      <c r="V1667" s="96"/>
      <c r="W1667" s="96"/>
      <c r="X1667" s="96"/>
      <c r="Y1667" s="96"/>
      <c r="Z1667" s="96"/>
      <c r="AA1667" s="96"/>
      <c r="AB1667" s="96"/>
      <c r="AC1667" s="96"/>
      <c r="AD1667" s="96"/>
    </row>
    <row r="1668" spans="8:30" ht="15">
      <c r="H1668" s="64"/>
      <c r="I1668" s="13"/>
      <c r="T1668" s="96"/>
      <c r="U1668" s="96"/>
      <c r="V1668" s="96"/>
      <c r="W1668" s="96"/>
      <c r="X1668" s="96"/>
      <c r="Y1668" s="96"/>
      <c r="Z1668" s="96"/>
      <c r="AA1668" s="96"/>
      <c r="AB1668" s="96"/>
      <c r="AC1668" s="96"/>
      <c r="AD1668" s="96"/>
    </row>
    <row r="1669" spans="8:30" ht="15">
      <c r="H1669" s="64"/>
      <c r="I1669" s="13"/>
      <c r="T1669" s="96"/>
      <c r="U1669" s="96"/>
      <c r="V1669" s="96"/>
      <c r="W1669" s="96"/>
      <c r="X1669" s="96"/>
      <c r="Y1669" s="96"/>
      <c r="Z1669" s="96"/>
      <c r="AA1669" s="96"/>
      <c r="AB1669" s="96"/>
      <c r="AC1669" s="96"/>
      <c r="AD1669" s="96"/>
    </row>
    <row r="1670" spans="8:30" ht="15">
      <c r="H1670" s="64"/>
      <c r="I1670" s="13"/>
      <c r="T1670" s="96"/>
      <c r="U1670" s="96"/>
      <c r="V1670" s="96"/>
      <c r="W1670" s="96"/>
      <c r="X1670" s="96"/>
      <c r="Y1670" s="96"/>
      <c r="Z1670" s="96"/>
      <c r="AA1670" s="96"/>
      <c r="AB1670" s="96"/>
      <c r="AC1670" s="96"/>
      <c r="AD1670" s="96"/>
    </row>
    <row r="1671" spans="8:30" ht="15">
      <c r="H1671" s="64"/>
      <c r="I1671" s="13"/>
      <c r="T1671" s="96"/>
      <c r="U1671" s="96"/>
      <c r="V1671" s="96"/>
      <c r="W1671" s="96"/>
      <c r="X1671" s="96"/>
      <c r="Y1671" s="96"/>
      <c r="Z1671" s="96"/>
      <c r="AA1671" s="96"/>
      <c r="AB1671" s="96"/>
      <c r="AC1671" s="96"/>
      <c r="AD1671" s="96"/>
    </row>
    <row r="1672" spans="8:30" ht="15">
      <c r="H1672" s="64"/>
      <c r="I1672" s="13"/>
      <c r="T1672" s="96"/>
      <c r="U1672" s="96"/>
      <c r="V1672" s="96"/>
      <c r="W1672" s="96"/>
      <c r="X1672" s="96"/>
      <c r="Y1672" s="96"/>
      <c r="Z1672" s="96"/>
      <c r="AA1672" s="96"/>
      <c r="AB1672" s="96"/>
      <c r="AC1672" s="96"/>
      <c r="AD1672" s="96"/>
    </row>
    <row r="1673" spans="8:30" ht="15">
      <c r="H1673" s="64"/>
      <c r="I1673" s="13"/>
      <c r="T1673" s="96"/>
      <c r="U1673" s="96"/>
      <c r="V1673" s="96"/>
      <c r="W1673" s="96"/>
      <c r="X1673" s="96"/>
      <c r="Y1673" s="96"/>
      <c r="Z1673" s="96"/>
      <c r="AA1673" s="96"/>
      <c r="AB1673" s="96"/>
      <c r="AC1673" s="96"/>
      <c r="AD1673" s="96"/>
    </row>
    <row r="1674" spans="8:30" ht="15">
      <c r="H1674" s="64"/>
      <c r="I1674" s="13"/>
      <c r="T1674" s="96"/>
      <c r="U1674" s="96"/>
      <c r="V1674" s="96"/>
      <c r="W1674" s="96"/>
      <c r="X1674" s="96"/>
      <c r="Y1674" s="96"/>
      <c r="Z1674" s="96"/>
      <c r="AA1674" s="96"/>
      <c r="AB1674" s="96"/>
      <c r="AC1674" s="96"/>
      <c r="AD1674" s="96"/>
    </row>
    <row r="1675" spans="8:30" ht="15">
      <c r="H1675" s="64"/>
      <c r="I1675" s="13"/>
      <c r="T1675" s="96"/>
      <c r="U1675" s="96"/>
      <c r="V1675" s="96"/>
      <c r="W1675" s="96"/>
      <c r="X1675" s="96"/>
      <c r="Y1675" s="96"/>
      <c r="Z1675" s="96"/>
      <c r="AA1675" s="96"/>
      <c r="AB1675" s="96"/>
      <c r="AC1675" s="96"/>
      <c r="AD1675" s="96"/>
    </row>
    <row r="1676" spans="8:30" ht="15">
      <c r="H1676" s="64"/>
      <c r="I1676" s="13"/>
      <c r="T1676" s="96"/>
      <c r="U1676" s="96"/>
      <c r="V1676" s="96"/>
      <c r="W1676" s="96"/>
      <c r="X1676" s="96"/>
      <c r="Y1676" s="96"/>
      <c r="Z1676" s="96"/>
      <c r="AA1676" s="96"/>
      <c r="AB1676" s="96"/>
      <c r="AC1676" s="96"/>
      <c r="AD1676" s="96"/>
    </row>
    <row r="1677" spans="8:30" ht="15">
      <c r="H1677" s="64"/>
      <c r="I1677" s="13"/>
      <c r="T1677" s="96"/>
      <c r="U1677" s="96"/>
      <c r="V1677" s="96"/>
      <c r="W1677" s="96"/>
      <c r="X1677" s="96"/>
      <c r="Y1677" s="96"/>
      <c r="Z1677" s="96"/>
      <c r="AA1677" s="96"/>
      <c r="AB1677" s="96"/>
      <c r="AC1677" s="96"/>
      <c r="AD1677" s="96"/>
    </row>
    <row r="1678" spans="8:30" ht="15">
      <c r="H1678" s="64"/>
      <c r="I1678" s="13"/>
      <c r="T1678" s="96"/>
      <c r="U1678" s="96"/>
      <c r="V1678" s="96"/>
      <c r="W1678" s="96"/>
      <c r="X1678" s="96"/>
      <c r="Y1678" s="96"/>
      <c r="Z1678" s="96"/>
      <c r="AA1678" s="96"/>
      <c r="AB1678" s="96"/>
      <c r="AC1678" s="96"/>
      <c r="AD1678" s="96"/>
    </row>
    <row r="1679" spans="8:30" ht="15">
      <c r="H1679" s="64"/>
      <c r="I1679" s="13"/>
      <c r="T1679" s="96"/>
      <c r="U1679" s="96"/>
      <c r="V1679" s="96"/>
      <c r="W1679" s="96"/>
      <c r="X1679" s="96"/>
      <c r="Y1679" s="96"/>
      <c r="Z1679" s="96"/>
      <c r="AA1679" s="96"/>
      <c r="AB1679" s="96"/>
      <c r="AC1679" s="96"/>
      <c r="AD1679" s="96"/>
    </row>
    <row r="1680" spans="8:30" ht="15">
      <c r="H1680" s="64"/>
      <c r="I1680" s="13"/>
      <c r="T1680" s="96"/>
      <c r="U1680" s="96"/>
      <c r="V1680" s="96"/>
      <c r="W1680" s="96"/>
      <c r="X1680" s="96"/>
      <c r="Y1680" s="96"/>
      <c r="Z1680" s="96"/>
      <c r="AA1680" s="96"/>
      <c r="AB1680" s="96"/>
      <c r="AC1680" s="96"/>
      <c r="AD1680" s="96"/>
    </row>
    <row r="1681" spans="8:30" ht="15">
      <c r="H1681" s="64"/>
      <c r="I1681" s="13"/>
      <c r="T1681" s="96"/>
      <c r="U1681" s="96"/>
      <c r="V1681" s="96"/>
      <c r="W1681" s="96"/>
      <c r="X1681" s="96"/>
      <c r="Y1681" s="96"/>
      <c r="Z1681" s="96"/>
      <c r="AA1681" s="96"/>
      <c r="AB1681" s="96"/>
      <c r="AC1681" s="96"/>
      <c r="AD1681" s="96"/>
    </row>
    <row r="1682" spans="8:30" ht="15">
      <c r="H1682" s="64"/>
      <c r="I1682" s="13"/>
      <c r="T1682" s="96"/>
      <c r="U1682" s="96"/>
      <c r="V1682" s="96"/>
      <c r="W1682" s="96"/>
      <c r="X1682" s="96"/>
      <c r="Y1682" s="96"/>
      <c r="Z1682" s="96"/>
      <c r="AA1682" s="96"/>
      <c r="AB1682" s="96"/>
      <c r="AC1682" s="96"/>
      <c r="AD1682" s="96"/>
    </row>
    <row r="1683" spans="8:30" ht="15">
      <c r="H1683" s="64"/>
      <c r="I1683" s="13"/>
      <c r="T1683" s="96"/>
      <c r="U1683" s="96"/>
      <c r="V1683" s="96"/>
      <c r="W1683" s="96"/>
      <c r="X1683" s="96"/>
      <c r="Y1683" s="96"/>
      <c r="Z1683" s="96"/>
      <c r="AA1683" s="96"/>
      <c r="AB1683" s="96"/>
      <c r="AC1683" s="96"/>
      <c r="AD1683" s="96"/>
    </row>
    <row r="1684" spans="8:30" ht="15">
      <c r="H1684" s="64"/>
      <c r="I1684" s="13"/>
      <c r="T1684" s="96"/>
      <c r="U1684" s="96"/>
      <c r="V1684" s="96"/>
      <c r="W1684" s="96"/>
      <c r="X1684" s="96"/>
      <c r="Y1684" s="96"/>
      <c r="Z1684" s="96"/>
      <c r="AA1684" s="96"/>
      <c r="AB1684" s="96"/>
      <c r="AC1684" s="96"/>
      <c r="AD1684" s="96"/>
    </row>
    <row r="1685" spans="8:30" ht="15">
      <c r="H1685" s="64"/>
      <c r="I1685" s="13"/>
      <c r="T1685" s="96"/>
      <c r="U1685" s="96"/>
      <c r="V1685" s="96"/>
      <c r="W1685" s="96"/>
      <c r="X1685" s="96"/>
      <c r="Y1685" s="96"/>
      <c r="Z1685" s="96"/>
      <c r="AA1685" s="96"/>
      <c r="AB1685" s="96"/>
      <c r="AC1685" s="96"/>
      <c r="AD1685" s="96"/>
    </row>
    <row r="1686" spans="8:30" ht="15">
      <c r="H1686" s="64"/>
      <c r="I1686" s="13"/>
      <c r="T1686" s="96"/>
      <c r="U1686" s="96"/>
      <c r="V1686" s="96"/>
      <c r="W1686" s="96"/>
      <c r="X1686" s="96"/>
      <c r="Y1686" s="96"/>
      <c r="Z1686" s="96"/>
      <c r="AA1686" s="96"/>
      <c r="AB1686" s="96"/>
      <c r="AC1686" s="96"/>
      <c r="AD1686" s="96"/>
    </row>
    <row r="1687" spans="8:30" ht="15">
      <c r="H1687" s="64"/>
      <c r="I1687" s="13"/>
      <c r="T1687" s="96"/>
      <c r="U1687" s="96"/>
      <c r="V1687" s="96"/>
      <c r="W1687" s="96"/>
      <c r="X1687" s="96"/>
      <c r="Y1687" s="96"/>
      <c r="Z1687" s="96"/>
      <c r="AA1687" s="96"/>
      <c r="AB1687" s="96"/>
      <c r="AC1687" s="96"/>
      <c r="AD1687" s="96"/>
    </row>
    <row r="1688" spans="8:30" ht="15">
      <c r="H1688" s="64"/>
      <c r="I1688" s="13"/>
      <c r="T1688" s="96"/>
      <c r="U1688" s="96"/>
      <c r="V1688" s="96"/>
      <c r="W1688" s="96"/>
      <c r="X1688" s="96"/>
      <c r="Y1688" s="96"/>
      <c r="Z1688" s="96"/>
      <c r="AA1688" s="96"/>
      <c r="AB1688" s="96"/>
      <c r="AC1688" s="96"/>
      <c r="AD1688" s="96"/>
    </row>
    <row r="1689" spans="8:30" ht="15">
      <c r="H1689" s="64"/>
      <c r="I1689" s="13"/>
      <c r="T1689" s="96"/>
      <c r="U1689" s="96"/>
      <c r="V1689" s="96"/>
      <c r="W1689" s="96"/>
      <c r="X1689" s="96"/>
      <c r="Y1689" s="96"/>
      <c r="Z1689" s="96"/>
      <c r="AA1689" s="96"/>
      <c r="AB1689" s="96"/>
      <c r="AC1689" s="96"/>
      <c r="AD1689" s="96"/>
    </row>
    <row r="1690" spans="8:30" ht="15">
      <c r="H1690" s="64"/>
      <c r="I1690" s="13"/>
      <c r="T1690" s="96"/>
      <c r="U1690" s="96"/>
      <c r="V1690" s="96"/>
      <c r="W1690" s="96"/>
      <c r="X1690" s="96"/>
      <c r="Y1690" s="96"/>
      <c r="Z1690" s="96"/>
      <c r="AA1690" s="96"/>
      <c r="AB1690" s="96"/>
      <c r="AC1690" s="96"/>
      <c r="AD1690" s="96"/>
    </row>
    <row r="1691" spans="8:30" ht="15">
      <c r="H1691" s="64"/>
      <c r="I1691" s="13"/>
      <c r="T1691" s="96"/>
      <c r="U1691" s="96"/>
      <c r="V1691" s="96"/>
      <c r="W1691" s="96"/>
      <c r="X1691" s="96"/>
      <c r="Y1691" s="96"/>
      <c r="Z1691" s="96"/>
      <c r="AA1691" s="96"/>
      <c r="AB1691" s="96"/>
      <c r="AC1691" s="96"/>
      <c r="AD1691" s="96"/>
    </row>
    <row r="1692" spans="8:30" ht="15">
      <c r="H1692" s="64"/>
      <c r="I1692" s="13"/>
      <c r="T1692" s="96"/>
      <c r="U1692" s="96"/>
      <c r="V1692" s="96"/>
      <c r="W1692" s="96"/>
      <c r="X1692" s="96"/>
      <c r="Y1692" s="96"/>
      <c r="Z1692" s="96"/>
      <c r="AA1692" s="96"/>
      <c r="AB1692" s="96"/>
      <c r="AC1692" s="96"/>
      <c r="AD1692" s="96"/>
    </row>
    <row r="1693" spans="8:30" ht="15">
      <c r="H1693" s="64"/>
      <c r="I1693" s="13"/>
      <c r="T1693" s="96"/>
      <c r="U1693" s="96"/>
      <c r="V1693" s="96"/>
      <c r="W1693" s="96"/>
      <c r="X1693" s="96"/>
      <c r="Y1693" s="96"/>
      <c r="Z1693" s="96"/>
      <c r="AA1693" s="96"/>
      <c r="AB1693" s="96"/>
      <c r="AC1693" s="96"/>
      <c r="AD1693" s="96"/>
    </row>
    <row r="1694" spans="8:30" ht="15">
      <c r="H1694" s="64"/>
      <c r="I1694" s="13"/>
      <c r="T1694" s="96"/>
      <c r="U1694" s="96"/>
      <c r="V1694" s="96"/>
      <c r="W1694" s="96"/>
      <c r="X1694" s="96"/>
      <c r="Y1694" s="96"/>
      <c r="Z1694" s="96"/>
      <c r="AA1694" s="96"/>
      <c r="AB1694" s="96"/>
      <c r="AC1694" s="96"/>
      <c r="AD1694" s="96"/>
    </row>
    <row r="1695" spans="8:30" ht="15">
      <c r="H1695" s="64"/>
      <c r="I1695" s="13"/>
      <c r="T1695" s="96"/>
      <c r="U1695" s="96"/>
      <c r="V1695" s="96"/>
      <c r="W1695" s="96"/>
      <c r="X1695" s="96"/>
      <c r="Y1695" s="96"/>
      <c r="Z1695" s="96"/>
      <c r="AA1695" s="96"/>
      <c r="AB1695" s="96"/>
      <c r="AC1695" s="96"/>
      <c r="AD1695" s="96"/>
    </row>
    <row r="1696" spans="8:30" ht="15">
      <c r="H1696" s="64"/>
      <c r="I1696" s="13"/>
      <c r="T1696" s="96"/>
      <c r="U1696" s="96"/>
      <c r="V1696" s="96"/>
      <c r="W1696" s="96"/>
      <c r="X1696" s="96"/>
      <c r="Y1696" s="96"/>
      <c r="Z1696" s="96"/>
      <c r="AA1696" s="96"/>
      <c r="AB1696" s="96"/>
      <c r="AC1696" s="96"/>
      <c r="AD1696" s="96"/>
    </row>
    <row r="1697" spans="8:30" ht="15">
      <c r="H1697" s="64"/>
      <c r="I1697" s="13"/>
      <c r="T1697" s="96"/>
      <c r="U1697" s="96"/>
      <c r="V1697" s="96"/>
      <c r="W1697" s="96"/>
      <c r="X1697" s="96"/>
      <c r="Y1697" s="96"/>
      <c r="Z1697" s="96"/>
      <c r="AA1697" s="96"/>
      <c r="AB1697" s="96"/>
      <c r="AC1697" s="96"/>
      <c r="AD1697" s="96"/>
    </row>
    <row r="1698" spans="8:30" ht="15">
      <c r="H1698" s="64"/>
      <c r="I1698" s="13"/>
      <c r="T1698" s="96"/>
      <c r="U1698" s="96"/>
      <c r="V1698" s="96"/>
      <c r="W1698" s="96"/>
      <c r="X1698" s="96"/>
      <c r="Y1698" s="96"/>
      <c r="Z1698" s="96"/>
      <c r="AA1698" s="96"/>
      <c r="AB1698" s="96"/>
      <c r="AC1698" s="96"/>
      <c r="AD1698" s="96"/>
    </row>
    <row r="1699" spans="8:30" ht="15">
      <c r="H1699" s="64"/>
      <c r="I1699" s="13"/>
      <c r="T1699" s="96"/>
      <c r="U1699" s="96"/>
      <c r="V1699" s="96"/>
      <c r="W1699" s="96"/>
      <c r="X1699" s="96"/>
      <c r="Y1699" s="96"/>
      <c r="Z1699" s="96"/>
      <c r="AA1699" s="96"/>
      <c r="AB1699" s="96"/>
      <c r="AC1699" s="96"/>
      <c r="AD1699" s="96"/>
    </row>
    <row r="1700" spans="8:30" ht="15">
      <c r="H1700" s="64"/>
      <c r="I1700" s="13"/>
      <c r="T1700" s="96"/>
      <c r="U1700" s="96"/>
      <c r="V1700" s="96"/>
      <c r="W1700" s="96"/>
      <c r="X1700" s="96"/>
      <c r="Y1700" s="96"/>
      <c r="Z1700" s="96"/>
      <c r="AA1700" s="96"/>
      <c r="AB1700" s="96"/>
      <c r="AC1700" s="96"/>
      <c r="AD1700" s="96"/>
    </row>
    <row r="1701" spans="8:30" ht="15">
      <c r="H1701" s="64"/>
      <c r="I1701" s="13"/>
      <c r="T1701" s="96"/>
      <c r="U1701" s="96"/>
      <c r="V1701" s="96"/>
      <c r="W1701" s="96"/>
      <c r="X1701" s="96"/>
      <c r="Y1701" s="96"/>
      <c r="Z1701" s="96"/>
      <c r="AA1701" s="96"/>
      <c r="AB1701" s="96"/>
      <c r="AC1701" s="96"/>
      <c r="AD1701" s="96"/>
    </row>
    <row r="1702" spans="8:30" ht="15">
      <c r="H1702" s="64"/>
      <c r="I1702" s="13"/>
      <c r="T1702" s="96"/>
      <c r="U1702" s="96"/>
      <c r="V1702" s="96"/>
      <c r="W1702" s="96"/>
      <c r="X1702" s="96"/>
      <c r="Y1702" s="96"/>
      <c r="Z1702" s="96"/>
      <c r="AA1702" s="96"/>
      <c r="AB1702" s="96"/>
      <c r="AC1702" s="96"/>
      <c r="AD1702" s="96"/>
    </row>
    <row r="1703" spans="8:30" ht="15">
      <c r="H1703" s="64"/>
      <c r="I1703" s="13"/>
      <c r="T1703" s="96"/>
      <c r="U1703" s="96"/>
      <c r="V1703" s="96"/>
      <c r="W1703" s="96"/>
      <c r="X1703" s="96"/>
      <c r="Y1703" s="96"/>
      <c r="Z1703" s="96"/>
      <c r="AA1703" s="96"/>
      <c r="AB1703" s="96"/>
      <c r="AC1703" s="96"/>
      <c r="AD1703" s="96"/>
    </row>
    <row r="1704" spans="8:30" ht="15">
      <c r="H1704" s="64"/>
      <c r="I1704" s="13"/>
      <c r="T1704" s="96"/>
      <c r="U1704" s="96"/>
      <c r="V1704" s="96"/>
      <c r="W1704" s="96"/>
      <c r="X1704" s="96"/>
      <c r="Y1704" s="96"/>
      <c r="Z1704" s="96"/>
      <c r="AA1704" s="96"/>
      <c r="AB1704" s="96"/>
      <c r="AC1704" s="96"/>
      <c r="AD1704" s="96"/>
    </row>
    <row r="1705" spans="8:30" ht="15">
      <c r="H1705" s="64"/>
      <c r="I1705" s="13"/>
      <c r="T1705" s="96"/>
      <c r="U1705" s="96"/>
      <c r="V1705" s="96"/>
      <c r="W1705" s="96"/>
      <c r="X1705" s="96"/>
      <c r="Y1705" s="96"/>
      <c r="Z1705" s="96"/>
      <c r="AA1705" s="96"/>
      <c r="AB1705" s="96"/>
      <c r="AC1705" s="96"/>
      <c r="AD1705" s="96"/>
    </row>
    <row r="1706" spans="8:30" ht="15">
      <c r="H1706" s="64"/>
      <c r="I1706" s="13"/>
      <c r="T1706" s="96"/>
      <c r="U1706" s="96"/>
      <c r="V1706" s="96"/>
      <c r="W1706" s="96"/>
      <c r="X1706" s="96"/>
      <c r="Y1706" s="96"/>
      <c r="Z1706" s="96"/>
      <c r="AA1706" s="96"/>
      <c r="AB1706" s="96"/>
      <c r="AC1706" s="96"/>
      <c r="AD1706" s="96"/>
    </row>
    <row r="1707" spans="8:30" ht="15">
      <c r="H1707" s="64"/>
      <c r="I1707" s="13"/>
      <c r="T1707" s="96"/>
      <c r="U1707" s="96"/>
      <c r="V1707" s="96"/>
      <c r="W1707" s="96"/>
      <c r="X1707" s="96"/>
      <c r="Y1707" s="96"/>
      <c r="Z1707" s="96"/>
      <c r="AA1707" s="96"/>
      <c r="AB1707" s="96"/>
      <c r="AC1707" s="96"/>
      <c r="AD1707" s="96"/>
    </row>
    <row r="1708" spans="8:30" ht="15">
      <c r="H1708" s="64"/>
      <c r="I1708" s="13"/>
      <c r="T1708" s="96"/>
      <c r="U1708" s="96"/>
      <c r="V1708" s="96"/>
      <c r="W1708" s="96"/>
      <c r="X1708" s="96"/>
      <c r="Y1708" s="96"/>
      <c r="Z1708" s="96"/>
      <c r="AA1708" s="96"/>
      <c r="AB1708" s="96"/>
      <c r="AC1708" s="96"/>
      <c r="AD1708" s="96"/>
    </row>
    <row r="1709" spans="8:30" ht="15">
      <c r="H1709" s="64"/>
      <c r="I1709" s="13"/>
      <c r="T1709" s="96"/>
      <c r="U1709" s="96"/>
      <c r="V1709" s="96"/>
      <c r="W1709" s="96"/>
      <c r="X1709" s="96"/>
      <c r="Y1709" s="96"/>
      <c r="Z1709" s="96"/>
      <c r="AA1709" s="96"/>
      <c r="AB1709" s="96"/>
      <c r="AC1709" s="96"/>
      <c r="AD1709" s="96"/>
    </row>
    <row r="1710" spans="8:30" ht="15">
      <c r="H1710" s="64"/>
      <c r="I1710" s="13"/>
      <c r="T1710" s="96"/>
      <c r="U1710" s="96"/>
      <c r="V1710" s="96"/>
      <c r="W1710" s="96"/>
      <c r="X1710" s="96"/>
      <c r="Y1710" s="96"/>
      <c r="Z1710" s="96"/>
      <c r="AA1710" s="96"/>
      <c r="AB1710" s="96"/>
      <c r="AC1710" s="96"/>
      <c r="AD1710" s="96"/>
    </row>
    <row r="1711" spans="8:30" ht="15">
      <c r="H1711" s="64"/>
      <c r="I1711" s="13"/>
      <c r="T1711" s="96"/>
      <c r="U1711" s="96"/>
      <c r="V1711" s="96"/>
      <c r="W1711" s="96"/>
      <c r="X1711" s="96"/>
      <c r="Y1711" s="96"/>
      <c r="Z1711" s="96"/>
      <c r="AA1711" s="96"/>
      <c r="AB1711" s="96"/>
      <c r="AC1711" s="96"/>
      <c r="AD1711" s="96"/>
    </row>
    <row r="1712" spans="8:30" ht="15">
      <c r="H1712" s="64"/>
      <c r="I1712" s="13"/>
      <c r="T1712" s="96"/>
      <c r="U1712" s="96"/>
      <c r="V1712" s="96"/>
      <c r="W1712" s="96"/>
      <c r="X1712" s="96"/>
      <c r="Y1712" s="96"/>
      <c r="Z1712" s="96"/>
      <c r="AA1712" s="96"/>
      <c r="AB1712" s="96"/>
      <c r="AC1712" s="96"/>
      <c r="AD1712" s="96"/>
    </row>
    <row r="1713" spans="8:30" ht="15">
      <c r="H1713" s="64"/>
      <c r="I1713" s="13"/>
      <c r="T1713" s="96"/>
      <c r="U1713" s="96"/>
      <c r="V1713" s="96"/>
      <c r="W1713" s="96"/>
      <c r="X1713" s="96"/>
      <c r="Y1713" s="96"/>
      <c r="Z1713" s="96"/>
      <c r="AA1713" s="96"/>
      <c r="AB1713" s="96"/>
      <c r="AC1713" s="96"/>
      <c r="AD1713" s="96"/>
    </row>
    <row r="1714" spans="8:30" ht="15">
      <c r="H1714" s="64"/>
      <c r="I1714" s="13"/>
      <c r="T1714" s="96"/>
      <c r="U1714" s="96"/>
      <c r="V1714" s="96"/>
      <c r="W1714" s="96"/>
      <c r="X1714" s="96"/>
      <c r="Y1714" s="96"/>
      <c r="Z1714" s="96"/>
      <c r="AA1714" s="96"/>
      <c r="AB1714" s="96"/>
      <c r="AC1714" s="96"/>
      <c r="AD1714" s="96"/>
    </row>
    <row r="1715" spans="8:30" ht="15">
      <c r="H1715" s="64"/>
      <c r="I1715" s="13"/>
      <c r="T1715" s="96"/>
      <c r="U1715" s="96"/>
      <c r="V1715" s="96"/>
      <c r="W1715" s="96"/>
      <c r="X1715" s="96"/>
      <c r="Y1715" s="96"/>
      <c r="Z1715" s="96"/>
      <c r="AA1715" s="96"/>
      <c r="AB1715" s="96"/>
      <c r="AC1715" s="96"/>
      <c r="AD1715" s="96"/>
    </row>
    <row r="1716" spans="8:30" ht="15">
      <c r="H1716" s="64"/>
      <c r="I1716" s="13"/>
      <c r="T1716" s="96"/>
      <c r="U1716" s="96"/>
      <c r="V1716" s="96"/>
      <c r="W1716" s="96"/>
      <c r="X1716" s="96"/>
      <c r="Y1716" s="96"/>
      <c r="Z1716" s="96"/>
      <c r="AA1716" s="96"/>
      <c r="AB1716" s="96"/>
      <c r="AC1716" s="96"/>
      <c r="AD1716" s="96"/>
    </row>
    <row r="1717" spans="8:30" ht="15">
      <c r="H1717" s="64"/>
      <c r="I1717" s="13"/>
      <c r="T1717" s="96"/>
      <c r="U1717" s="96"/>
      <c r="V1717" s="96"/>
      <c r="W1717" s="96"/>
      <c r="X1717" s="96"/>
      <c r="Y1717" s="96"/>
      <c r="Z1717" s="96"/>
      <c r="AA1717" s="96"/>
      <c r="AB1717" s="96"/>
      <c r="AC1717" s="96"/>
      <c r="AD1717" s="96"/>
    </row>
    <row r="1718" spans="8:30" ht="15">
      <c r="H1718" s="64"/>
      <c r="I1718" s="13"/>
      <c r="T1718" s="96"/>
      <c r="U1718" s="96"/>
      <c r="V1718" s="96"/>
      <c r="W1718" s="96"/>
      <c r="X1718" s="96"/>
      <c r="Y1718" s="96"/>
      <c r="Z1718" s="96"/>
      <c r="AA1718" s="96"/>
      <c r="AB1718" s="96"/>
      <c r="AC1718" s="96"/>
      <c r="AD1718" s="96"/>
    </row>
    <row r="1719" spans="8:30" ht="15">
      <c r="H1719" s="64"/>
      <c r="I1719" s="13"/>
      <c r="T1719" s="96"/>
      <c r="U1719" s="96"/>
      <c r="V1719" s="96"/>
      <c r="W1719" s="96"/>
      <c r="X1719" s="96"/>
      <c r="Y1719" s="96"/>
      <c r="Z1719" s="96"/>
      <c r="AA1719" s="96"/>
      <c r="AB1719" s="96"/>
      <c r="AC1719" s="96"/>
      <c r="AD1719" s="96"/>
    </row>
    <row r="1720" spans="8:30" ht="15">
      <c r="H1720" s="64"/>
      <c r="I1720" s="13"/>
      <c r="T1720" s="96"/>
      <c r="U1720" s="96"/>
      <c r="V1720" s="96"/>
      <c r="W1720" s="96"/>
      <c r="X1720" s="96"/>
      <c r="Y1720" s="96"/>
      <c r="Z1720" s="96"/>
      <c r="AA1720" s="96"/>
      <c r="AB1720" s="96"/>
      <c r="AC1720" s="96"/>
      <c r="AD1720" s="96"/>
    </row>
    <row r="1721" spans="8:30" ht="15">
      <c r="H1721" s="64"/>
      <c r="I1721" s="13"/>
      <c r="T1721" s="96"/>
      <c r="U1721" s="96"/>
      <c r="V1721" s="96"/>
      <c r="W1721" s="96"/>
      <c r="X1721" s="96"/>
      <c r="Y1721" s="96"/>
      <c r="Z1721" s="96"/>
      <c r="AA1721" s="96"/>
      <c r="AB1721" s="96"/>
      <c r="AC1721" s="96"/>
      <c r="AD1721" s="96"/>
    </row>
    <row r="1722" spans="8:30" ht="15">
      <c r="H1722" s="64"/>
      <c r="I1722" s="13"/>
      <c r="T1722" s="96"/>
      <c r="U1722" s="96"/>
      <c r="V1722" s="96"/>
      <c r="W1722" s="96"/>
      <c r="X1722" s="96"/>
      <c r="Y1722" s="96"/>
      <c r="Z1722" s="96"/>
      <c r="AA1722" s="96"/>
      <c r="AB1722" s="96"/>
      <c r="AC1722" s="96"/>
      <c r="AD1722" s="96"/>
    </row>
    <row r="1723" spans="8:30" ht="15">
      <c r="H1723" s="64"/>
      <c r="I1723" s="13"/>
      <c r="T1723" s="96"/>
      <c r="U1723" s="96"/>
      <c r="V1723" s="96"/>
      <c r="W1723" s="96"/>
      <c r="X1723" s="96"/>
      <c r="Y1723" s="96"/>
      <c r="Z1723" s="96"/>
      <c r="AA1723" s="96"/>
      <c r="AB1723" s="96"/>
      <c r="AC1723" s="96"/>
      <c r="AD1723" s="96"/>
    </row>
    <row r="1724" spans="8:30" ht="15">
      <c r="H1724" s="64"/>
      <c r="I1724" s="13"/>
      <c r="T1724" s="96"/>
      <c r="U1724" s="96"/>
      <c r="V1724" s="96"/>
      <c r="W1724" s="96"/>
      <c r="X1724" s="96"/>
      <c r="Y1724" s="96"/>
      <c r="Z1724" s="96"/>
      <c r="AA1724" s="96"/>
      <c r="AB1724" s="96"/>
      <c r="AC1724" s="96"/>
      <c r="AD1724" s="96"/>
    </row>
    <row r="1725" spans="8:30" ht="15">
      <c r="H1725" s="64"/>
      <c r="I1725" s="13"/>
      <c r="T1725" s="96"/>
      <c r="U1725" s="96"/>
      <c r="V1725" s="96"/>
      <c r="W1725" s="96"/>
      <c r="X1725" s="96"/>
      <c r="Y1725" s="96"/>
      <c r="Z1725" s="96"/>
      <c r="AA1725" s="96"/>
      <c r="AB1725" s="96"/>
      <c r="AC1725" s="96"/>
      <c r="AD1725" s="96"/>
    </row>
    <row r="1726" spans="8:30" ht="15">
      <c r="H1726" s="64"/>
      <c r="I1726" s="13"/>
      <c r="T1726" s="96"/>
      <c r="U1726" s="96"/>
      <c r="V1726" s="96"/>
      <c r="W1726" s="96"/>
      <c r="X1726" s="96"/>
      <c r="Y1726" s="96"/>
      <c r="Z1726" s="96"/>
      <c r="AA1726" s="96"/>
      <c r="AB1726" s="96"/>
      <c r="AC1726" s="96"/>
      <c r="AD1726" s="96"/>
    </row>
    <row r="1727" spans="8:30" ht="15">
      <c r="H1727" s="64"/>
      <c r="I1727" s="13"/>
      <c r="T1727" s="96"/>
      <c r="U1727" s="96"/>
      <c r="V1727" s="96"/>
      <c r="W1727" s="96"/>
      <c r="X1727" s="96"/>
      <c r="Y1727" s="96"/>
      <c r="Z1727" s="96"/>
      <c r="AA1727" s="96"/>
      <c r="AB1727" s="96"/>
      <c r="AC1727" s="96"/>
      <c r="AD1727" s="96"/>
    </row>
    <row r="1728" spans="8:30" ht="15">
      <c r="H1728" s="64"/>
      <c r="I1728" s="13"/>
      <c r="T1728" s="96"/>
      <c r="U1728" s="96"/>
      <c r="V1728" s="96"/>
      <c r="W1728" s="96"/>
      <c r="X1728" s="96"/>
      <c r="Y1728" s="96"/>
      <c r="Z1728" s="96"/>
      <c r="AA1728" s="96"/>
      <c r="AB1728" s="96"/>
      <c r="AC1728" s="96"/>
      <c r="AD1728" s="96"/>
    </row>
    <row r="1729" spans="8:30" ht="15">
      <c r="H1729" s="64"/>
      <c r="I1729" s="13"/>
      <c r="T1729" s="96"/>
      <c r="U1729" s="96"/>
      <c r="V1729" s="96"/>
      <c r="W1729" s="96"/>
      <c r="X1729" s="96"/>
      <c r="Y1729" s="96"/>
      <c r="Z1729" s="96"/>
      <c r="AA1729" s="96"/>
      <c r="AB1729" s="96"/>
      <c r="AC1729" s="96"/>
      <c r="AD1729" s="96"/>
    </row>
    <row r="1730" spans="8:30" ht="15">
      <c r="H1730" s="64"/>
      <c r="I1730" s="13"/>
      <c r="T1730" s="96"/>
      <c r="U1730" s="96"/>
      <c r="V1730" s="96"/>
      <c r="W1730" s="96"/>
      <c r="X1730" s="96"/>
      <c r="Y1730" s="96"/>
      <c r="Z1730" s="96"/>
      <c r="AA1730" s="96"/>
      <c r="AB1730" s="96"/>
      <c r="AC1730" s="96"/>
      <c r="AD1730" s="96"/>
    </row>
    <row r="1731" spans="8:30" ht="15">
      <c r="H1731" s="64"/>
      <c r="I1731" s="13"/>
      <c r="T1731" s="96"/>
      <c r="U1731" s="96"/>
      <c r="V1731" s="96"/>
      <c r="W1731" s="96"/>
      <c r="X1731" s="96"/>
      <c r="Y1731" s="96"/>
      <c r="Z1731" s="96"/>
      <c r="AA1731" s="96"/>
      <c r="AB1731" s="96"/>
      <c r="AC1731" s="96"/>
      <c r="AD1731" s="96"/>
    </row>
    <row r="1732" spans="8:30" ht="15">
      <c r="H1732" s="64"/>
      <c r="I1732" s="13"/>
      <c r="T1732" s="96"/>
      <c r="U1732" s="96"/>
      <c r="V1732" s="96"/>
      <c r="W1732" s="96"/>
      <c r="X1732" s="96"/>
      <c r="Y1732" s="96"/>
      <c r="Z1732" s="96"/>
      <c r="AA1732" s="96"/>
      <c r="AB1732" s="96"/>
      <c r="AC1732" s="96"/>
      <c r="AD1732" s="96"/>
    </row>
    <row r="1733" spans="8:30" ht="15">
      <c r="H1733" s="64"/>
      <c r="I1733" s="13"/>
      <c r="T1733" s="96"/>
      <c r="U1733" s="96"/>
      <c r="V1733" s="96"/>
      <c r="W1733" s="96"/>
      <c r="X1733" s="96"/>
      <c r="Y1733" s="96"/>
      <c r="Z1733" s="96"/>
      <c r="AA1733" s="96"/>
      <c r="AB1733" s="96"/>
      <c r="AC1733" s="96"/>
      <c r="AD1733" s="96"/>
    </row>
    <row r="1734" spans="8:30" ht="15">
      <c r="H1734" s="64"/>
      <c r="I1734" s="13"/>
      <c r="T1734" s="96"/>
      <c r="U1734" s="96"/>
      <c r="V1734" s="96"/>
      <c r="W1734" s="96"/>
      <c r="X1734" s="96"/>
      <c r="Y1734" s="96"/>
      <c r="Z1734" s="96"/>
      <c r="AA1734" s="96"/>
      <c r="AB1734" s="96"/>
      <c r="AC1734" s="96"/>
      <c r="AD1734" s="96"/>
    </row>
    <row r="1735" spans="8:30" ht="15">
      <c r="H1735" s="64"/>
      <c r="I1735" s="13"/>
      <c r="T1735" s="96"/>
      <c r="U1735" s="96"/>
      <c r="V1735" s="96"/>
      <c r="W1735" s="96"/>
      <c r="X1735" s="96"/>
      <c r="Y1735" s="96"/>
      <c r="Z1735" s="96"/>
      <c r="AA1735" s="96"/>
      <c r="AB1735" s="96"/>
      <c r="AC1735" s="96"/>
      <c r="AD1735" s="96"/>
    </row>
    <row r="1736" spans="8:30" ht="15">
      <c r="H1736" s="64"/>
      <c r="I1736" s="13"/>
      <c r="T1736" s="96"/>
      <c r="U1736" s="96"/>
      <c r="V1736" s="96"/>
      <c r="W1736" s="96"/>
      <c r="X1736" s="96"/>
      <c r="Y1736" s="96"/>
      <c r="Z1736" s="96"/>
      <c r="AA1736" s="96"/>
      <c r="AB1736" s="96"/>
      <c r="AC1736" s="96"/>
      <c r="AD1736" s="96"/>
    </row>
    <row r="1737" spans="8:30" ht="15">
      <c r="H1737" s="64"/>
      <c r="I1737" s="13"/>
      <c r="T1737" s="96"/>
      <c r="U1737" s="96"/>
      <c r="V1737" s="96"/>
      <c r="W1737" s="96"/>
      <c r="X1737" s="96"/>
      <c r="Y1737" s="96"/>
      <c r="Z1737" s="96"/>
      <c r="AA1737" s="96"/>
      <c r="AB1737" s="96"/>
      <c r="AC1737" s="96"/>
      <c r="AD1737" s="96"/>
    </row>
    <row r="1738" spans="8:30" ht="15">
      <c r="H1738" s="64"/>
      <c r="I1738" s="13"/>
      <c r="T1738" s="96"/>
      <c r="U1738" s="96"/>
      <c r="V1738" s="96"/>
      <c r="W1738" s="96"/>
      <c r="X1738" s="96"/>
      <c r="Y1738" s="96"/>
      <c r="Z1738" s="96"/>
      <c r="AA1738" s="96"/>
      <c r="AB1738" s="96"/>
      <c r="AC1738" s="96"/>
      <c r="AD1738" s="96"/>
    </row>
    <row r="1739" spans="8:30" ht="15">
      <c r="H1739" s="64"/>
      <c r="I1739" s="13"/>
      <c r="T1739" s="96"/>
      <c r="U1739" s="96"/>
      <c r="V1739" s="96"/>
      <c r="W1739" s="96"/>
      <c r="X1739" s="96"/>
      <c r="Y1739" s="96"/>
      <c r="Z1739" s="96"/>
      <c r="AA1739" s="96"/>
      <c r="AB1739" s="96"/>
      <c r="AC1739" s="96"/>
      <c r="AD1739" s="96"/>
    </row>
    <row r="1740" spans="8:30" ht="15">
      <c r="H1740" s="64"/>
      <c r="I1740" s="13"/>
      <c r="T1740" s="96"/>
      <c r="U1740" s="96"/>
      <c r="V1740" s="96"/>
      <c r="W1740" s="96"/>
      <c r="X1740" s="96"/>
      <c r="Y1740" s="96"/>
      <c r="Z1740" s="96"/>
      <c r="AA1740" s="96"/>
      <c r="AB1740" s="96"/>
      <c r="AC1740" s="96"/>
      <c r="AD1740" s="96"/>
    </row>
    <row r="1741" spans="8:30" ht="15">
      <c r="H1741" s="64"/>
      <c r="I1741" s="13"/>
      <c r="T1741" s="96"/>
      <c r="U1741" s="96"/>
      <c r="V1741" s="96"/>
      <c r="W1741" s="96"/>
      <c r="X1741" s="96"/>
      <c r="Y1741" s="96"/>
      <c r="Z1741" s="96"/>
      <c r="AA1741" s="96"/>
      <c r="AB1741" s="96"/>
      <c r="AC1741" s="96"/>
      <c r="AD1741" s="96"/>
    </row>
    <row r="1742" spans="8:30" ht="15">
      <c r="H1742" s="64"/>
      <c r="I1742" s="13"/>
      <c r="T1742" s="96"/>
      <c r="U1742" s="96"/>
      <c r="V1742" s="96"/>
      <c r="W1742" s="96"/>
      <c r="X1742" s="96"/>
      <c r="Y1742" s="96"/>
      <c r="Z1742" s="96"/>
      <c r="AA1742" s="96"/>
      <c r="AB1742" s="96"/>
      <c r="AC1742" s="96"/>
      <c r="AD1742" s="96"/>
    </row>
    <row r="1743" spans="8:30" ht="15">
      <c r="H1743" s="64"/>
      <c r="I1743" s="13"/>
      <c r="T1743" s="96"/>
      <c r="U1743" s="96"/>
      <c r="V1743" s="96"/>
      <c r="W1743" s="96"/>
      <c r="X1743" s="96"/>
      <c r="Y1743" s="96"/>
      <c r="Z1743" s="96"/>
      <c r="AA1743" s="96"/>
      <c r="AB1743" s="96"/>
      <c r="AC1743" s="96"/>
      <c r="AD1743" s="96"/>
    </row>
    <row r="1744" spans="8:30" ht="15">
      <c r="H1744" s="64"/>
      <c r="I1744" s="13"/>
      <c r="T1744" s="96"/>
      <c r="U1744" s="96"/>
      <c r="V1744" s="96"/>
      <c r="W1744" s="96"/>
      <c r="X1744" s="96"/>
      <c r="Y1744" s="96"/>
      <c r="Z1744" s="96"/>
      <c r="AA1744" s="96"/>
      <c r="AB1744" s="96"/>
      <c r="AC1744" s="96"/>
      <c r="AD1744" s="96"/>
    </row>
    <row r="1745" spans="8:30" ht="15">
      <c r="H1745" s="64"/>
      <c r="I1745" s="13"/>
      <c r="T1745" s="96"/>
      <c r="U1745" s="96"/>
      <c r="V1745" s="96"/>
      <c r="W1745" s="96"/>
      <c r="X1745" s="96"/>
      <c r="Y1745" s="96"/>
      <c r="Z1745" s="96"/>
      <c r="AA1745" s="96"/>
      <c r="AB1745" s="96"/>
      <c r="AC1745" s="96"/>
      <c r="AD1745" s="96"/>
    </row>
    <row r="1746" spans="8:30" ht="15">
      <c r="H1746" s="64"/>
      <c r="I1746" s="13"/>
      <c r="T1746" s="96"/>
      <c r="U1746" s="96"/>
      <c r="V1746" s="96"/>
      <c r="W1746" s="96"/>
      <c r="X1746" s="96"/>
      <c r="Y1746" s="96"/>
      <c r="Z1746" s="96"/>
      <c r="AA1746" s="96"/>
      <c r="AB1746" s="96"/>
      <c r="AC1746" s="96"/>
      <c r="AD1746" s="96"/>
    </row>
    <row r="1747" spans="8:30" ht="15">
      <c r="H1747" s="64"/>
      <c r="I1747" s="13"/>
      <c r="T1747" s="96"/>
      <c r="U1747" s="96"/>
      <c r="V1747" s="96"/>
      <c r="W1747" s="96"/>
      <c r="X1747" s="96"/>
      <c r="Y1747" s="96"/>
      <c r="Z1747" s="96"/>
      <c r="AA1747" s="96"/>
      <c r="AB1747" s="96"/>
      <c r="AC1747" s="96"/>
      <c r="AD1747" s="96"/>
    </row>
    <row r="1748" spans="8:30" ht="15">
      <c r="H1748" s="64"/>
      <c r="I1748" s="13"/>
      <c r="T1748" s="96"/>
      <c r="U1748" s="96"/>
      <c r="V1748" s="96"/>
      <c r="W1748" s="96"/>
      <c r="X1748" s="96"/>
      <c r="Y1748" s="96"/>
      <c r="Z1748" s="96"/>
      <c r="AA1748" s="96"/>
      <c r="AB1748" s="96"/>
      <c r="AC1748" s="96"/>
      <c r="AD1748" s="96"/>
    </row>
    <row r="1749" spans="8:30" ht="15">
      <c r="H1749" s="64"/>
      <c r="I1749" s="13"/>
      <c r="T1749" s="96"/>
      <c r="U1749" s="96"/>
      <c r="V1749" s="96"/>
      <c r="W1749" s="96"/>
      <c r="X1749" s="96"/>
      <c r="Y1749" s="96"/>
      <c r="Z1749" s="96"/>
      <c r="AA1749" s="96"/>
      <c r="AB1749" s="96"/>
      <c r="AC1749" s="96"/>
      <c r="AD1749" s="96"/>
    </row>
    <row r="1750" spans="8:30" ht="15">
      <c r="H1750" s="64"/>
      <c r="I1750" s="13"/>
      <c r="T1750" s="96"/>
      <c r="U1750" s="96"/>
      <c r="V1750" s="96"/>
      <c r="W1750" s="96"/>
      <c r="X1750" s="96"/>
      <c r="Y1750" s="96"/>
      <c r="Z1750" s="96"/>
      <c r="AA1750" s="96"/>
      <c r="AB1750" s="96"/>
      <c r="AC1750" s="96"/>
      <c r="AD1750" s="96"/>
    </row>
    <row r="1751" spans="8:30" ht="15">
      <c r="H1751" s="64"/>
      <c r="I1751" s="13"/>
      <c r="T1751" s="96"/>
      <c r="U1751" s="96"/>
      <c r="V1751" s="96"/>
      <c r="W1751" s="96"/>
      <c r="X1751" s="96"/>
      <c r="Y1751" s="96"/>
      <c r="Z1751" s="96"/>
      <c r="AA1751" s="96"/>
      <c r="AB1751" s="96"/>
      <c r="AC1751" s="96"/>
      <c r="AD1751" s="96"/>
    </row>
    <row r="1752" spans="8:30" ht="15">
      <c r="H1752" s="64"/>
      <c r="I1752" s="13"/>
      <c r="T1752" s="96"/>
      <c r="U1752" s="96"/>
      <c r="V1752" s="96"/>
      <c r="W1752" s="96"/>
      <c r="X1752" s="96"/>
      <c r="Y1752" s="96"/>
      <c r="Z1752" s="96"/>
      <c r="AA1752" s="96"/>
      <c r="AB1752" s="96"/>
      <c r="AC1752" s="96"/>
      <c r="AD1752" s="96"/>
    </row>
    <row r="1753" spans="8:30" ht="15">
      <c r="H1753" s="64"/>
      <c r="I1753" s="13"/>
      <c r="T1753" s="96"/>
      <c r="U1753" s="96"/>
      <c r="V1753" s="96"/>
      <c r="W1753" s="96"/>
      <c r="X1753" s="96"/>
      <c r="Y1753" s="96"/>
      <c r="Z1753" s="96"/>
      <c r="AA1753" s="96"/>
      <c r="AB1753" s="96"/>
      <c r="AC1753" s="96"/>
      <c r="AD1753" s="96"/>
    </row>
    <row r="1754" spans="8:30" ht="15">
      <c r="H1754" s="64"/>
      <c r="I1754" s="13"/>
      <c r="T1754" s="96"/>
      <c r="U1754" s="96"/>
      <c r="V1754" s="96"/>
      <c r="W1754" s="96"/>
      <c r="X1754" s="96"/>
      <c r="Y1754" s="96"/>
      <c r="Z1754" s="96"/>
      <c r="AA1754" s="96"/>
      <c r="AB1754" s="96"/>
      <c r="AC1754" s="96"/>
      <c r="AD1754" s="96"/>
    </row>
    <row r="1755" spans="8:30" ht="15">
      <c r="H1755" s="64"/>
      <c r="I1755" s="13"/>
      <c r="T1755" s="96"/>
      <c r="U1755" s="96"/>
      <c r="V1755" s="96"/>
      <c r="W1755" s="96"/>
      <c r="X1755" s="96"/>
      <c r="Y1755" s="96"/>
      <c r="Z1755" s="96"/>
      <c r="AA1755" s="96"/>
      <c r="AB1755" s="96"/>
      <c r="AC1755" s="96"/>
      <c r="AD1755" s="96"/>
    </row>
    <row r="1756" spans="8:30" ht="15">
      <c r="H1756" s="64"/>
      <c r="I1756" s="13"/>
      <c r="T1756" s="96"/>
      <c r="U1756" s="96"/>
      <c r="V1756" s="96"/>
      <c r="W1756" s="96"/>
      <c r="X1756" s="96"/>
      <c r="Y1756" s="96"/>
      <c r="Z1756" s="96"/>
      <c r="AA1756" s="96"/>
      <c r="AB1756" s="96"/>
      <c r="AC1756" s="96"/>
      <c r="AD1756" s="96"/>
    </row>
    <row r="1757" spans="8:30" ht="15">
      <c r="H1757" s="64"/>
      <c r="I1757" s="13"/>
      <c r="T1757" s="96"/>
      <c r="U1757" s="96"/>
      <c r="V1757" s="96"/>
      <c r="W1757" s="96"/>
      <c r="X1757" s="96"/>
      <c r="Y1757" s="96"/>
      <c r="Z1757" s="96"/>
      <c r="AA1757" s="96"/>
      <c r="AB1757" s="96"/>
      <c r="AC1757" s="96"/>
      <c r="AD1757" s="96"/>
    </row>
    <row r="1758" spans="8:30" ht="15">
      <c r="H1758" s="64"/>
      <c r="I1758" s="13"/>
      <c r="T1758" s="96"/>
      <c r="U1758" s="96"/>
      <c r="V1758" s="96"/>
      <c r="W1758" s="96"/>
      <c r="X1758" s="96"/>
      <c r="Y1758" s="96"/>
      <c r="Z1758" s="96"/>
      <c r="AA1758" s="96"/>
      <c r="AB1758" s="96"/>
      <c r="AC1758" s="96"/>
      <c r="AD1758" s="96"/>
    </row>
    <row r="1759" spans="8:30" ht="15">
      <c r="H1759" s="64"/>
      <c r="I1759" s="13"/>
      <c r="T1759" s="96"/>
      <c r="U1759" s="96"/>
      <c r="V1759" s="96"/>
      <c r="W1759" s="96"/>
      <c r="X1759" s="96"/>
      <c r="Y1759" s="96"/>
      <c r="Z1759" s="96"/>
      <c r="AA1759" s="96"/>
      <c r="AB1759" s="96"/>
      <c r="AC1759" s="96"/>
      <c r="AD1759" s="96"/>
    </row>
    <row r="1760" spans="8:30" ht="15">
      <c r="H1760" s="64"/>
      <c r="I1760" s="13"/>
      <c r="T1760" s="96"/>
      <c r="U1760" s="96"/>
      <c r="V1760" s="96"/>
      <c r="W1760" s="96"/>
      <c r="X1760" s="96"/>
      <c r="Y1760" s="96"/>
      <c r="Z1760" s="96"/>
      <c r="AA1760" s="96"/>
      <c r="AB1760" s="96"/>
      <c r="AC1760" s="96"/>
      <c r="AD1760" s="96"/>
    </row>
    <row r="1761" spans="8:30" ht="15">
      <c r="H1761" s="64"/>
      <c r="I1761" s="13"/>
      <c r="T1761" s="96"/>
      <c r="U1761" s="96"/>
      <c r="V1761" s="96"/>
      <c r="W1761" s="96"/>
      <c r="X1761" s="96"/>
      <c r="Y1761" s="96"/>
      <c r="Z1761" s="96"/>
      <c r="AA1761" s="96"/>
      <c r="AB1761" s="96"/>
      <c r="AC1761" s="96"/>
      <c r="AD1761" s="96"/>
    </row>
    <row r="1762" spans="8:30" ht="15">
      <c r="H1762" s="64"/>
      <c r="I1762" s="13"/>
      <c r="T1762" s="96"/>
      <c r="U1762" s="96"/>
      <c r="V1762" s="96"/>
      <c r="W1762" s="96"/>
      <c r="X1762" s="96"/>
      <c r="Y1762" s="96"/>
      <c r="Z1762" s="96"/>
      <c r="AA1762" s="96"/>
      <c r="AB1762" s="96"/>
      <c r="AC1762" s="96"/>
      <c r="AD1762" s="96"/>
    </row>
    <row r="1763" spans="8:30" ht="15">
      <c r="H1763" s="64"/>
      <c r="I1763" s="13"/>
      <c r="T1763" s="96"/>
      <c r="U1763" s="96"/>
      <c r="V1763" s="96"/>
      <c r="W1763" s="96"/>
      <c r="X1763" s="96"/>
      <c r="Y1763" s="96"/>
      <c r="Z1763" s="96"/>
      <c r="AA1763" s="96"/>
      <c r="AB1763" s="96"/>
      <c r="AC1763" s="96"/>
      <c r="AD1763" s="96"/>
    </row>
    <row r="1764" spans="8:30" ht="15">
      <c r="H1764" s="64"/>
      <c r="I1764" s="13"/>
      <c r="T1764" s="96"/>
      <c r="U1764" s="96"/>
      <c r="V1764" s="96"/>
      <c r="W1764" s="96"/>
      <c r="X1764" s="96"/>
      <c r="Y1764" s="96"/>
      <c r="Z1764" s="96"/>
      <c r="AA1764" s="96"/>
      <c r="AB1764" s="96"/>
      <c r="AC1764" s="96"/>
      <c r="AD1764" s="96"/>
    </row>
    <row r="1765" spans="8:30" ht="15">
      <c r="H1765" s="64"/>
      <c r="I1765" s="13"/>
      <c r="T1765" s="96"/>
      <c r="U1765" s="96"/>
      <c r="V1765" s="96"/>
      <c r="W1765" s="96"/>
      <c r="X1765" s="96"/>
      <c r="Y1765" s="96"/>
      <c r="Z1765" s="96"/>
      <c r="AA1765" s="96"/>
      <c r="AB1765" s="96"/>
      <c r="AC1765" s="96"/>
      <c r="AD1765" s="96"/>
    </row>
    <row r="1766" spans="8:30" ht="15">
      <c r="H1766" s="64"/>
      <c r="I1766" s="13"/>
      <c r="T1766" s="96"/>
      <c r="U1766" s="96"/>
      <c r="V1766" s="96"/>
      <c r="W1766" s="96"/>
      <c r="X1766" s="96"/>
      <c r="Y1766" s="96"/>
      <c r="Z1766" s="96"/>
      <c r="AA1766" s="96"/>
      <c r="AB1766" s="96"/>
      <c r="AC1766" s="96"/>
      <c r="AD1766" s="96"/>
    </row>
    <row r="1767" spans="8:30" ht="15">
      <c r="H1767" s="64"/>
      <c r="I1767" s="13"/>
      <c r="T1767" s="96"/>
      <c r="U1767" s="96"/>
      <c r="V1767" s="96"/>
      <c r="W1767" s="96"/>
      <c r="X1767" s="96"/>
      <c r="Y1767" s="96"/>
      <c r="Z1767" s="96"/>
      <c r="AA1767" s="96"/>
      <c r="AB1767" s="96"/>
      <c r="AC1767" s="96"/>
      <c r="AD1767" s="96"/>
    </row>
    <row r="1768" spans="8:30" ht="15">
      <c r="H1768" s="64"/>
      <c r="I1768" s="13"/>
      <c r="T1768" s="96"/>
      <c r="U1768" s="96"/>
      <c r="V1768" s="96"/>
      <c r="W1768" s="96"/>
      <c r="X1768" s="96"/>
      <c r="Y1768" s="96"/>
      <c r="Z1768" s="96"/>
      <c r="AA1768" s="96"/>
      <c r="AB1768" s="96"/>
      <c r="AC1768" s="96"/>
      <c r="AD1768" s="96"/>
    </row>
    <row r="1769" spans="8:30" ht="15">
      <c r="H1769" s="64"/>
      <c r="I1769" s="13"/>
      <c r="T1769" s="96"/>
      <c r="U1769" s="96"/>
      <c r="V1769" s="96"/>
      <c r="W1769" s="96"/>
      <c r="X1769" s="96"/>
      <c r="Y1769" s="96"/>
      <c r="Z1769" s="96"/>
      <c r="AA1769" s="96"/>
      <c r="AB1769" s="96"/>
      <c r="AC1769" s="96"/>
      <c r="AD1769" s="96"/>
    </row>
    <row r="1770" spans="8:30" ht="15">
      <c r="H1770" s="64"/>
      <c r="I1770" s="13"/>
      <c r="T1770" s="96"/>
      <c r="U1770" s="96"/>
      <c r="V1770" s="96"/>
      <c r="W1770" s="96"/>
      <c r="X1770" s="96"/>
      <c r="Y1770" s="96"/>
      <c r="Z1770" s="96"/>
      <c r="AA1770" s="96"/>
      <c r="AB1770" s="96"/>
      <c r="AC1770" s="96"/>
      <c r="AD1770" s="96"/>
    </row>
    <row r="1771" spans="8:30" ht="15">
      <c r="H1771" s="64"/>
      <c r="I1771" s="13"/>
      <c r="T1771" s="96"/>
      <c r="U1771" s="96"/>
      <c r="V1771" s="96"/>
      <c r="W1771" s="96"/>
      <c r="X1771" s="96"/>
      <c r="Y1771" s="96"/>
      <c r="Z1771" s="96"/>
      <c r="AA1771" s="96"/>
      <c r="AB1771" s="96"/>
      <c r="AC1771" s="96"/>
      <c r="AD1771" s="96"/>
    </row>
    <row r="1772" spans="8:30" ht="15">
      <c r="H1772" s="64"/>
      <c r="I1772" s="13"/>
      <c r="T1772" s="96"/>
      <c r="U1772" s="96"/>
      <c r="V1772" s="96"/>
      <c r="W1772" s="96"/>
      <c r="X1772" s="96"/>
      <c r="Y1772" s="96"/>
      <c r="Z1772" s="96"/>
      <c r="AA1772" s="96"/>
      <c r="AB1772" s="96"/>
      <c r="AC1772" s="96"/>
      <c r="AD1772" s="96"/>
    </row>
    <row r="1773" spans="8:30" ht="15">
      <c r="H1773" s="64"/>
      <c r="I1773" s="13"/>
      <c r="T1773" s="96"/>
      <c r="U1773" s="96"/>
      <c r="V1773" s="96"/>
      <c r="W1773" s="96"/>
      <c r="X1773" s="96"/>
      <c r="Y1773" s="96"/>
      <c r="Z1773" s="96"/>
      <c r="AA1773" s="96"/>
      <c r="AB1773" s="96"/>
      <c r="AC1773" s="96"/>
      <c r="AD1773" s="96"/>
    </row>
    <row r="1774" spans="8:30" ht="15">
      <c r="H1774" s="64"/>
      <c r="I1774" s="13"/>
      <c r="T1774" s="96"/>
      <c r="U1774" s="96"/>
      <c r="V1774" s="96"/>
      <c r="W1774" s="96"/>
      <c r="X1774" s="96"/>
      <c r="Y1774" s="96"/>
      <c r="Z1774" s="96"/>
      <c r="AA1774" s="96"/>
      <c r="AB1774" s="96"/>
      <c r="AC1774" s="96"/>
      <c r="AD1774" s="96"/>
    </row>
    <row r="1775" spans="8:30" ht="15">
      <c r="H1775" s="64"/>
      <c r="I1775" s="13"/>
      <c r="T1775" s="96"/>
      <c r="U1775" s="96"/>
      <c r="V1775" s="96"/>
      <c r="W1775" s="96"/>
      <c r="X1775" s="96"/>
      <c r="Y1775" s="96"/>
      <c r="Z1775" s="96"/>
      <c r="AA1775" s="96"/>
      <c r="AB1775" s="96"/>
      <c r="AC1775" s="96"/>
      <c r="AD1775" s="96"/>
    </row>
    <row r="1776" spans="8:30" ht="15">
      <c r="H1776" s="64"/>
      <c r="I1776" s="13"/>
      <c r="T1776" s="96"/>
      <c r="U1776" s="96"/>
      <c r="V1776" s="96"/>
      <c r="W1776" s="96"/>
      <c r="X1776" s="96"/>
      <c r="Y1776" s="96"/>
      <c r="Z1776" s="96"/>
      <c r="AA1776" s="96"/>
      <c r="AB1776" s="96"/>
      <c r="AC1776" s="96"/>
      <c r="AD1776" s="96"/>
    </row>
    <row r="1777" spans="8:30" ht="15">
      <c r="H1777" s="64"/>
      <c r="I1777" s="13"/>
      <c r="T1777" s="96"/>
      <c r="U1777" s="96"/>
      <c r="V1777" s="96"/>
      <c r="W1777" s="96"/>
      <c r="X1777" s="96"/>
      <c r="Y1777" s="96"/>
      <c r="Z1777" s="96"/>
      <c r="AA1777" s="96"/>
      <c r="AB1777" s="96"/>
      <c r="AC1777" s="96"/>
      <c r="AD1777" s="96"/>
    </row>
    <row r="1778" spans="8:30" ht="15">
      <c r="H1778" s="64"/>
      <c r="I1778" s="13"/>
      <c r="T1778" s="96"/>
      <c r="U1778" s="96"/>
      <c r="V1778" s="96"/>
      <c r="W1778" s="96"/>
      <c r="X1778" s="96"/>
      <c r="Y1778" s="96"/>
      <c r="Z1778" s="96"/>
      <c r="AA1778" s="96"/>
      <c r="AB1778" s="96"/>
      <c r="AC1778" s="96"/>
      <c r="AD1778" s="96"/>
    </row>
    <row r="1779" spans="8:30" ht="15">
      <c r="H1779" s="64"/>
      <c r="I1779" s="13"/>
      <c r="T1779" s="96"/>
      <c r="U1779" s="96"/>
      <c r="V1779" s="96"/>
      <c r="W1779" s="96"/>
      <c r="X1779" s="96"/>
      <c r="Y1779" s="96"/>
      <c r="Z1779" s="96"/>
      <c r="AA1779" s="96"/>
      <c r="AB1779" s="96"/>
      <c r="AC1779" s="96"/>
      <c r="AD1779" s="96"/>
    </row>
    <row r="1780" spans="8:30" ht="15">
      <c r="H1780" s="64"/>
      <c r="I1780" s="13"/>
      <c r="T1780" s="96"/>
      <c r="U1780" s="96"/>
      <c r="V1780" s="96"/>
      <c r="W1780" s="96"/>
      <c r="X1780" s="96"/>
      <c r="Y1780" s="96"/>
      <c r="Z1780" s="96"/>
      <c r="AA1780" s="96"/>
      <c r="AB1780" s="96"/>
      <c r="AC1780" s="96"/>
      <c r="AD1780" s="96"/>
    </row>
    <row r="1781" spans="8:30" ht="15">
      <c r="H1781" s="64"/>
      <c r="I1781" s="13"/>
      <c r="T1781" s="96"/>
      <c r="U1781" s="96"/>
      <c r="V1781" s="96"/>
      <c r="W1781" s="96"/>
      <c r="X1781" s="96"/>
      <c r="Y1781" s="96"/>
      <c r="Z1781" s="96"/>
      <c r="AA1781" s="96"/>
      <c r="AB1781" s="96"/>
      <c r="AC1781" s="96"/>
      <c r="AD1781" s="96"/>
    </row>
    <row r="1782" spans="8:30" ht="15">
      <c r="H1782" s="64"/>
      <c r="I1782" s="13"/>
      <c r="T1782" s="96"/>
      <c r="U1782" s="96"/>
      <c r="V1782" s="96"/>
      <c r="W1782" s="96"/>
      <c r="X1782" s="96"/>
      <c r="Y1782" s="96"/>
      <c r="Z1782" s="96"/>
      <c r="AA1782" s="96"/>
      <c r="AB1782" s="96"/>
      <c r="AC1782" s="96"/>
      <c r="AD1782" s="96"/>
    </row>
    <row r="1783" spans="8:30" ht="15">
      <c r="H1783" s="64"/>
      <c r="I1783" s="13"/>
      <c r="T1783" s="96"/>
      <c r="U1783" s="96"/>
      <c r="V1783" s="96"/>
      <c r="W1783" s="96"/>
      <c r="X1783" s="96"/>
      <c r="Y1783" s="96"/>
      <c r="Z1783" s="96"/>
      <c r="AA1783" s="96"/>
      <c r="AB1783" s="96"/>
      <c r="AC1783" s="96"/>
      <c r="AD1783" s="96"/>
    </row>
    <row r="1784" spans="8:30" ht="15">
      <c r="H1784" s="64"/>
      <c r="I1784" s="13"/>
      <c r="T1784" s="96"/>
      <c r="U1784" s="96"/>
      <c r="V1784" s="96"/>
      <c r="W1784" s="96"/>
      <c r="X1784" s="96"/>
      <c r="Y1784" s="96"/>
      <c r="Z1784" s="96"/>
      <c r="AA1784" s="96"/>
      <c r="AB1784" s="96"/>
      <c r="AC1784" s="96"/>
      <c r="AD1784" s="96"/>
    </row>
    <row r="1785" spans="8:30" ht="15">
      <c r="H1785" s="64"/>
      <c r="I1785" s="13"/>
      <c r="T1785" s="96"/>
      <c r="U1785" s="96"/>
      <c r="V1785" s="96"/>
      <c r="W1785" s="96"/>
      <c r="X1785" s="96"/>
      <c r="Y1785" s="96"/>
      <c r="Z1785" s="96"/>
      <c r="AA1785" s="96"/>
      <c r="AB1785" s="96"/>
      <c r="AC1785" s="96"/>
      <c r="AD1785" s="96"/>
    </row>
    <row r="1786" spans="8:30" ht="15">
      <c r="H1786" s="64"/>
      <c r="I1786" s="13"/>
      <c r="T1786" s="96"/>
      <c r="U1786" s="96"/>
      <c r="V1786" s="96"/>
      <c r="W1786" s="96"/>
      <c r="X1786" s="96"/>
      <c r="Y1786" s="96"/>
      <c r="Z1786" s="96"/>
      <c r="AA1786" s="96"/>
      <c r="AB1786" s="96"/>
      <c r="AC1786" s="96"/>
      <c r="AD1786" s="96"/>
    </row>
    <row r="1787" spans="8:30" ht="15">
      <c r="H1787" s="64"/>
      <c r="I1787" s="13"/>
      <c r="T1787" s="96"/>
      <c r="U1787" s="96"/>
      <c r="V1787" s="96"/>
      <c r="W1787" s="96"/>
      <c r="X1787" s="96"/>
      <c r="Y1787" s="96"/>
      <c r="Z1787" s="96"/>
      <c r="AA1787" s="96"/>
      <c r="AB1787" s="96"/>
      <c r="AC1787" s="96"/>
      <c r="AD1787" s="96"/>
    </row>
    <row r="1788" spans="8:30" ht="15">
      <c r="H1788" s="64"/>
      <c r="I1788" s="13"/>
      <c r="T1788" s="96"/>
      <c r="U1788" s="96"/>
      <c r="V1788" s="96"/>
      <c r="W1788" s="96"/>
      <c r="X1788" s="96"/>
      <c r="Y1788" s="96"/>
      <c r="Z1788" s="96"/>
      <c r="AA1788" s="96"/>
      <c r="AB1788" s="96"/>
      <c r="AC1788" s="96"/>
      <c r="AD1788" s="96"/>
    </row>
    <row r="1789" spans="8:30" ht="15">
      <c r="H1789" s="64"/>
      <c r="I1789" s="13"/>
      <c r="T1789" s="96"/>
      <c r="U1789" s="96"/>
      <c r="V1789" s="96"/>
      <c r="W1789" s="96"/>
      <c r="X1789" s="96"/>
      <c r="Y1789" s="96"/>
      <c r="Z1789" s="96"/>
      <c r="AA1789" s="96"/>
      <c r="AB1789" s="96"/>
      <c r="AC1789" s="96"/>
      <c r="AD1789" s="96"/>
    </row>
    <row r="1790" spans="8:30" ht="15">
      <c r="H1790" s="64"/>
      <c r="I1790" s="13"/>
      <c r="T1790" s="96"/>
      <c r="U1790" s="96"/>
      <c r="V1790" s="96"/>
      <c r="W1790" s="96"/>
      <c r="X1790" s="96"/>
      <c r="Y1790" s="96"/>
      <c r="Z1790" s="96"/>
      <c r="AA1790" s="96"/>
      <c r="AB1790" s="96"/>
      <c r="AC1790" s="96"/>
      <c r="AD1790" s="96"/>
    </row>
    <row r="1791" spans="8:30" ht="15">
      <c r="H1791" s="64"/>
      <c r="I1791" s="13"/>
      <c r="T1791" s="96"/>
      <c r="U1791" s="96"/>
      <c r="V1791" s="96"/>
      <c r="W1791" s="96"/>
      <c r="X1791" s="96"/>
      <c r="Y1791" s="96"/>
      <c r="Z1791" s="96"/>
      <c r="AA1791" s="96"/>
      <c r="AB1791" s="96"/>
      <c r="AC1791" s="96"/>
      <c r="AD1791" s="96"/>
    </row>
    <row r="1792" spans="8:30" ht="15">
      <c r="H1792" s="64"/>
      <c r="I1792" s="13"/>
      <c r="T1792" s="96"/>
      <c r="U1792" s="96"/>
      <c r="V1792" s="96"/>
      <c r="W1792" s="96"/>
      <c r="X1792" s="96"/>
      <c r="Y1792" s="96"/>
      <c r="Z1792" s="96"/>
      <c r="AA1792" s="96"/>
      <c r="AB1792" s="96"/>
      <c r="AC1792" s="96"/>
      <c r="AD1792" s="96"/>
    </row>
    <row r="1793" spans="8:30" ht="15">
      <c r="H1793" s="64"/>
      <c r="I1793" s="13"/>
      <c r="T1793" s="96"/>
      <c r="U1793" s="96"/>
      <c r="V1793" s="96"/>
      <c r="W1793" s="96"/>
      <c r="X1793" s="96"/>
      <c r="Y1793" s="96"/>
      <c r="Z1793" s="96"/>
      <c r="AA1793" s="96"/>
      <c r="AB1793" s="96"/>
      <c r="AC1793" s="96"/>
      <c r="AD1793" s="96"/>
    </row>
    <row r="1794" spans="8:30" ht="15">
      <c r="H1794" s="64"/>
      <c r="I1794" s="13"/>
      <c r="T1794" s="96"/>
      <c r="U1794" s="96"/>
      <c r="V1794" s="96"/>
      <c r="W1794" s="96"/>
      <c r="X1794" s="96"/>
      <c r="Y1794" s="96"/>
      <c r="Z1794" s="96"/>
      <c r="AA1794" s="96"/>
      <c r="AB1794" s="96"/>
      <c r="AC1794" s="96"/>
      <c r="AD1794" s="96"/>
    </row>
    <row r="1795" spans="8:30" ht="15">
      <c r="H1795" s="64"/>
      <c r="I1795" s="13"/>
      <c r="T1795" s="96"/>
      <c r="U1795" s="96"/>
      <c r="V1795" s="96"/>
      <c r="W1795" s="96"/>
      <c r="X1795" s="96"/>
      <c r="Y1795" s="96"/>
      <c r="Z1795" s="96"/>
      <c r="AA1795" s="96"/>
      <c r="AB1795" s="96"/>
      <c r="AC1795" s="96"/>
      <c r="AD1795" s="96"/>
    </row>
    <row r="1796" spans="8:30" ht="15">
      <c r="H1796" s="64"/>
      <c r="I1796" s="13"/>
      <c r="T1796" s="96"/>
      <c r="U1796" s="96"/>
      <c r="V1796" s="96"/>
      <c r="W1796" s="96"/>
      <c r="X1796" s="96"/>
      <c r="Y1796" s="96"/>
      <c r="Z1796" s="96"/>
      <c r="AA1796" s="96"/>
      <c r="AB1796" s="96"/>
      <c r="AC1796" s="96"/>
      <c r="AD1796" s="96"/>
    </row>
    <row r="1797" spans="8:30" ht="15">
      <c r="H1797" s="64"/>
      <c r="I1797" s="13"/>
      <c r="T1797" s="96"/>
      <c r="U1797" s="96"/>
      <c r="V1797" s="96"/>
      <c r="W1797" s="96"/>
      <c r="X1797" s="96"/>
      <c r="Y1797" s="96"/>
      <c r="Z1797" s="96"/>
      <c r="AA1797" s="96"/>
      <c r="AB1797" s="96"/>
      <c r="AC1797" s="96"/>
      <c r="AD1797" s="96"/>
    </row>
    <row r="1798" spans="8:30" ht="15">
      <c r="H1798" s="64"/>
      <c r="I1798" s="13"/>
      <c r="T1798" s="96"/>
      <c r="U1798" s="96"/>
      <c r="V1798" s="96"/>
      <c r="W1798" s="96"/>
      <c r="X1798" s="96"/>
      <c r="Y1798" s="96"/>
      <c r="Z1798" s="96"/>
      <c r="AA1798" s="96"/>
      <c r="AB1798" s="96"/>
      <c r="AC1798" s="96"/>
      <c r="AD1798" s="96"/>
    </row>
    <row r="1799" spans="8:30" ht="15">
      <c r="H1799" s="64"/>
      <c r="I1799" s="13"/>
      <c r="T1799" s="96"/>
      <c r="U1799" s="96"/>
      <c r="V1799" s="96"/>
      <c r="W1799" s="96"/>
      <c r="X1799" s="96"/>
      <c r="Y1799" s="96"/>
      <c r="Z1799" s="96"/>
      <c r="AA1799" s="96"/>
      <c r="AB1799" s="96"/>
      <c r="AC1799" s="96"/>
      <c r="AD1799" s="96"/>
    </row>
    <row r="1800" spans="8:30" ht="15">
      <c r="H1800" s="64"/>
      <c r="I1800" s="13"/>
      <c r="T1800" s="96"/>
      <c r="U1800" s="96"/>
      <c r="V1800" s="96"/>
      <c r="W1800" s="96"/>
      <c r="X1800" s="96"/>
      <c r="Y1800" s="96"/>
      <c r="Z1800" s="96"/>
      <c r="AA1800" s="96"/>
      <c r="AB1800" s="96"/>
      <c r="AC1800" s="96"/>
      <c r="AD1800" s="96"/>
    </row>
    <row r="1801" spans="8:30" ht="15">
      <c r="H1801" s="64"/>
      <c r="I1801" s="13"/>
      <c r="T1801" s="96"/>
      <c r="U1801" s="96"/>
      <c r="V1801" s="96"/>
      <c r="W1801" s="96"/>
      <c r="X1801" s="96"/>
      <c r="Y1801" s="96"/>
      <c r="Z1801" s="96"/>
      <c r="AA1801" s="96"/>
      <c r="AB1801" s="96"/>
      <c r="AC1801" s="96"/>
      <c r="AD1801" s="96"/>
    </row>
    <row r="1802" spans="8:30" ht="15">
      <c r="H1802" s="64"/>
      <c r="I1802" s="13"/>
      <c r="T1802" s="96"/>
      <c r="U1802" s="96"/>
      <c r="V1802" s="96"/>
      <c r="W1802" s="96"/>
      <c r="X1802" s="96"/>
      <c r="Y1802" s="96"/>
      <c r="Z1802" s="96"/>
      <c r="AA1802" s="96"/>
      <c r="AB1802" s="96"/>
      <c r="AC1802" s="96"/>
      <c r="AD1802" s="96"/>
    </row>
    <row r="1803" spans="8:30" ht="15">
      <c r="H1803" s="64"/>
      <c r="I1803" s="13"/>
      <c r="T1803" s="96"/>
      <c r="U1803" s="96"/>
      <c r="V1803" s="96"/>
      <c r="W1803" s="96"/>
      <c r="X1803" s="96"/>
      <c r="Y1803" s="96"/>
      <c r="Z1803" s="96"/>
      <c r="AA1803" s="96"/>
      <c r="AB1803" s="96"/>
      <c r="AC1803" s="96"/>
      <c r="AD1803" s="96"/>
    </row>
    <row r="1804" spans="8:30" ht="15">
      <c r="H1804" s="64"/>
      <c r="I1804" s="13"/>
      <c r="T1804" s="96"/>
      <c r="U1804" s="96"/>
      <c r="V1804" s="96"/>
      <c r="W1804" s="96"/>
      <c r="X1804" s="96"/>
      <c r="Y1804" s="96"/>
      <c r="Z1804" s="96"/>
      <c r="AA1804" s="96"/>
      <c r="AB1804" s="96"/>
      <c r="AC1804" s="96"/>
      <c r="AD1804" s="96"/>
    </row>
    <row r="1805" spans="8:30" ht="15">
      <c r="H1805" s="64"/>
      <c r="I1805" s="13"/>
      <c r="T1805" s="96"/>
      <c r="U1805" s="96"/>
      <c r="V1805" s="96"/>
      <c r="W1805" s="96"/>
      <c r="X1805" s="96"/>
      <c r="Y1805" s="96"/>
      <c r="Z1805" s="96"/>
      <c r="AA1805" s="96"/>
      <c r="AB1805" s="96"/>
      <c r="AC1805" s="96"/>
      <c r="AD1805" s="96"/>
    </row>
    <row r="1806" spans="8:30" ht="15">
      <c r="H1806" s="64"/>
      <c r="I1806" s="13"/>
      <c r="T1806" s="96"/>
      <c r="U1806" s="96"/>
      <c r="V1806" s="96"/>
      <c r="W1806" s="96"/>
      <c r="X1806" s="96"/>
      <c r="Y1806" s="96"/>
      <c r="Z1806" s="96"/>
      <c r="AA1806" s="96"/>
      <c r="AB1806" s="96"/>
      <c r="AC1806" s="96"/>
      <c r="AD1806" s="96"/>
    </row>
    <row r="1807" spans="8:30" ht="15">
      <c r="H1807" s="64"/>
      <c r="I1807" s="13"/>
      <c r="T1807" s="96"/>
      <c r="U1807" s="96"/>
      <c r="V1807" s="96"/>
      <c r="W1807" s="96"/>
      <c r="X1807" s="96"/>
      <c r="Y1807" s="96"/>
      <c r="Z1807" s="96"/>
      <c r="AA1807" s="96"/>
      <c r="AB1807" s="96"/>
      <c r="AC1807" s="96"/>
      <c r="AD1807" s="96"/>
    </row>
    <row r="1808" spans="8:30" ht="15">
      <c r="H1808" s="64"/>
      <c r="I1808" s="13"/>
      <c r="T1808" s="96"/>
      <c r="U1808" s="96"/>
      <c r="V1808" s="96"/>
      <c r="W1808" s="96"/>
      <c r="X1808" s="96"/>
      <c r="Y1808" s="96"/>
      <c r="Z1808" s="96"/>
      <c r="AA1808" s="96"/>
      <c r="AB1808" s="96"/>
      <c r="AC1808" s="96"/>
      <c r="AD1808" s="96"/>
    </row>
    <row r="1809" spans="8:30" ht="15">
      <c r="H1809" s="64"/>
      <c r="I1809" s="13"/>
      <c r="T1809" s="96"/>
      <c r="U1809" s="96"/>
      <c r="V1809" s="96"/>
      <c r="W1809" s="96"/>
      <c r="X1809" s="96"/>
      <c r="Y1809" s="96"/>
      <c r="Z1809" s="96"/>
      <c r="AA1809" s="96"/>
      <c r="AB1809" s="96"/>
      <c r="AC1809" s="96"/>
      <c r="AD1809" s="96"/>
    </row>
    <row r="1810" spans="8:30" ht="15">
      <c r="H1810" s="64"/>
      <c r="I1810" s="13"/>
      <c r="T1810" s="96"/>
      <c r="U1810" s="96"/>
      <c r="V1810" s="96"/>
      <c r="W1810" s="96"/>
      <c r="X1810" s="96"/>
      <c r="Y1810" s="96"/>
      <c r="Z1810" s="96"/>
      <c r="AA1810" s="96"/>
      <c r="AB1810" s="96"/>
      <c r="AC1810" s="96"/>
      <c r="AD1810" s="96"/>
    </row>
    <row r="1811" spans="8:30" ht="15">
      <c r="H1811" s="64"/>
      <c r="I1811" s="13"/>
      <c r="T1811" s="96"/>
      <c r="U1811" s="96"/>
      <c r="V1811" s="96"/>
      <c r="W1811" s="96"/>
      <c r="X1811" s="96"/>
      <c r="Y1811" s="96"/>
      <c r="Z1811" s="96"/>
      <c r="AA1811" s="96"/>
      <c r="AB1811" s="96"/>
      <c r="AC1811" s="96"/>
      <c r="AD1811" s="96"/>
    </row>
    <row r="1812" spans="8:30" ht="15">
      <c r="H1812" s="64"/>
      <c r="I1812" s="13"/>
      <c r="T1812" s="96"/>
      <c r="U1812" s="96"/>
      <c r="V1812" s="96"/>
      <c r="W1812" s="96"/>
      <c r="X1812" s="96"/>
      <c r="Y1812" s="96"/>
      <c r="Z1812" s="96"/>
      <c r="AA1812" s="96"/>
      <c r="AB1812" s="96"/>
      <c r="AC1812" s="96"/>
      <c r="AD1812" s="96"/>
    </row>
    <row r="1813" spans="8:30" ht="15">
      <c r="H1813" s="64"/>
      <c r="I1813" s="13"/>
      <c r="T1813" s="96"/>
      <c r="U1813" s="96"/>
      <c r="V1813" s="96"/>
      <c r="W1813" s="96"/>
      <c r="X1813" s="96"/>
      <c r="Y1813" s="96"/>
      <c r="Z1813" s="96"/>
      <c r="AA1813" s="96"/>
      <c r="AB1813" s="96"/>
      <c r="AC1813" s="96"/>
      <c r="AD1813" s="96"/>
    </row>
    <row r="1814" spans="8:30" ht="15">
      <c r="H1814" s="64"/>
      <c r="I1814" s="13"/>
      <c r="T1814" s="96"/>
      <c r="U1814" s="96"/>
      <c r="V1814" s="96"/>
      <c r="W1814" s="96"/>
      <c r="X1814" s="96"/>
      <c r="Y1814" s="96"/>
      <c r="Z1814" s="96"/>
      <c r="AA1814" s="96"/>
      <c r="AB1814" s="96"/>
      <c r="AC1814" s="96"/>
      <c r="AD1814" s="96"/>
    </row>
    <row r="1815" spans="8:30" ht="15">
      <c r="H1815" s="64"/>
      <c r="I1815" s="13"/>
      <c r="T1815" s="96"/>
      <c r="U1815" s="96"/>
      <c r="V1815" s="96"/>
      <c r="W1815" s="96"/>
      <c r="X1815" s="96"/>
      <c r="Y1815" s="96"/>
      <c r="Z1815" s="96"/>
      <c r="AA1815" s="96"/>
      <c r="AB1815" s="96"/>
      <c r="AC1815" s="96"/>
      <c r="AD1815" s="96"/>
    </row>
    <row r="1816" spans="8:30" ht="15">
      <c r="H1816" s="64"/>
      <c r="I1816" s="13"/>
      <c r="T1816" s="96"/>
      <c r="U1816" s="96"/>
      <c r="V1816" s="96"/>
      <c r="W1816" s="96"/>
      <c r="X1816" s="96"/>
      <c r="Y1816" s="96"/>
      <c r="Z1816" s="96"/>
      <c r="AA1816" s="96"/>
      <c r="AB1816" s="96"/>
      <c r="AC1816" s="96"/>
      <c r="AD1816" s="96"/>
    </row>
    <row r="1817" spans="8:30" ht="15">
      <c r="H1817" s="64"/>
      <c r="I1817" s="13"/>
      <c r="T1817" s="96"/>
      <c r="U1817" s="96"/>
      <c r="V1817" s="96"/>
      <c r="W1817" s="96"/>
      <c r="X1817" s="96"/>
      <c r="Y1817" s="96"/>
      <c r="Z1817" s="96"/>
      <c r="AA1817" s="96"/>
      <c r="AB1817" s="96"/>
      <c r="AC1817" s="96"/>
      <c r="AD1817" s="96"/>
    </row>
    <row r="1818" spans="8:30" ht="15">
      <c r="H1818" s="64"/>
      <c r="I1818" s="13"/>
      <c r="T1818" s="96"/>
      <c r="U1818" s="96"/>
      <c r="V1818" s="96"/>
      <c r="W1818" s="96"/>
      <c r="X1818" s="96"/>
      <c r="Y1818" s="96"/>
      <c r="Z1818" s="96"/>
      <c r="AA1818" s="96"/>
      <c r="AB1818" s="96"/>
      <c r="AC1818" s="96"/>
      <c r="AD1818" s="96"/>
    </row>
    <row r="1819" spans="8:30" ht="15">
      <c r="H1819" s="64"/>
      <c r="I1819" s="13"/>
      <c r="T1819" s="96"/>
      <c r="U1819" s="96"/>
      <c r="V1819" s="96"/>
      <c r="W1819" s="96"/>
      <c r="X1819" s="96"/>
      <c r="Y1819" s="96"/>
      <c r="Z1819" s="96"/>
      <c r="AA1819" s="96"/>
      <c r="AB1819" s="96"/>
      <c r="AC1819" s="96"/>
      <c r="AD1819" s="96"/>
    </row>
    <row r="1820" spans="8:30" ht="15">
      <c r="H1820" s="64"/>
      <c r="I1820" s="13"/>
      <c r="T1820" s="96"/>
      <c r="U1820" s="96"/>
      <c r="V1820" s="96"/>
      <c r="W1820" s="96"/>
      <c r="X1820" s="96"/>
      <c r="Y1820" s="96"/>
      <c r="Z1820" s="96"/>
      <c r="AA1820" s="96"/>
      <c r="AB1820" s="96"/>
      <c r="AC1820" s="96"/>
      <c r="AD1820" s="96"/>
    </row>
    <row r="1821" spans="8:30" ht="15">
      <c r="H1821" s="64"/>
      <c r="I1821" s="13"/>
      <c r="T1821" s="96"/>
      <c r="U1821" s="96"/>
      <c r="V1821" s="96"/>
      <c r="W1821" s="96"/>
      <c r="X1821" s="96"/>
      <c r="Y1821" s="96"/>
      <c r="Z1821" s="96"/>
      <c r="AA1821" s="96"/>
      <c r="AB1821" s="96"/>
      <c r="AC1821" s="96"/>
      <c r="AD1821" s="96"/>
    </row>
    <row r="1822" spans="8:30" ht="15">
      <c r="H1822" s="64"/>
      <c r="I1822" s="13"/>
      <c r="T1822" s="96"/>
      <c r="U1822" s="96"/>
      <c r="V1822" s="96"/>
      <c r="W1822" s="96"/>
      <c r="X1822" s="96"/>
      <c r="Y1822" s="96"/>
      <c r="Z1822" s="96"/>
      <c r="AA1822" s="96"/>
      <c r="AB1822" s="96"/>
      <c r="AC1822" s="96"/>
      <c r="AD1822" s="96"/>
    </row>
    <row r="1823" spans="8:30" ht="15">
      <c r="H1823" s="64"/>
      <c r="I1823" s="13"/>
      <c r="T1823" s="96"/>
      <c r="U1823" s="96"/>
      <c r="V1823" s="96"/>
      <c r="W1823" s="96"/>
      <c r="X1823" s="96"/>
      <c r="Y1823" s="96"/>
      <c r="Z1823" s="96"/>
      <c r="AA1823" s="96"/>
      <c r="AB1823" s="96"/>
      <c r="AC1823" s="96"/>
      <c r="AD1823" s="96"/>
    </row>
    <row r="1824" spans="8:30" ht="15">
      <c r="H1824" s="64"/>
      <c r="I1824" s="13"/>
      <c r="T1824" s="96"/>
      <c r="U1824" s="96"/>
      <c r="V1824" s="96"/>
      <c r="W1824" s="96"/>
      <c r="X1824" s="96"/>
      <c r="Y1824" s="96"/>
      <c r="Z1824" s="96"/>
      <c r="AA1824" s="96"/>
      <c r="AB1824" s="96"/>
      <c r="AC1824" s="96"/>
      <c r="AD1824" s="96"/>
    </row>
    <row r="1825" spans="8:30" ht="15">
      <c r="H1825" s="64"/>
      <c r="I1825" s="13"/>
      <c r="T1825" s="96"/>
      <c r="U1825" s="96"/>
      <c r="V1825" s="96"/>
      <c r="W1825" s="96"/>
      <c r="X1825" s="96"/>
      <c r="Y1825" s="96"/>
      <c r="Z1825" s="96"/>
      <c r="AA1825" s="96"/>
      <c r="AB1825" s="96"/>
      <c r="AC1825" s="96"/>
      <c r="AD1825" s="96"/>
    </row>
    <row r="1826" spans="8:30" ht="15">
      <c r="H1826" s="64"/>
      <c r="I1826" s="13"/>
      <c r="T1826" s="96"/>
      <c r="U1826" s="96"/>
      <c r="V1826" s="96"/>
      <c r="W1826" s="96"/>
      <c r="X1826" s="96"/>
      <c r="Y1826" s="96"/>
      <c r="Z1826" s="96"/>
      <c r="AA1826" s="96"/>
      <c r="AB1826" s="96"/>
      <c r="AC1826" s="96"/>
      <c r="AD1826" s="96"/>
    </row>
    <row r="1827" spans="8:30" ht="15">
      <c r="H1827" s="64"/>
      <c r="I1827" s="13"/>
      <c r="T1827" s="96"/>
      <c r="U1827" s="96"/>
      <c r="V1827" s="96"/>
      <c r="W1827" s="96"/>
      <c r="X1827" s="96"/>
      <c r="Y1827" s="96"/>
      <c r="Z1827" s="96"/>
      <c r="AA1827" s="96"/>
      <c r="AB1827" s="96"/>
      <c r="AC1827" s="96"/>
      <c r="AD1827" s="96"/>
    </row>
    <row r="1828" spans="8:30" ht="15">
      <c r="H1828" s="64"/>
      <c r="I1828" s="13"/>
      <c r="T1828" s="96"/>
      <c r="U1828" s="96"/>
      <c r="V1828" s="96"/>
      <c r="W1828" s="96"/>
      <c r="X1828" s="96"/>
      <c r="Y1828" s="96"/>
      <c r="Z1828" s="96"/>
      <c r="AA1828" s="96"/>
      <c r="AB1828" s="96"/>
      <c r="AC1828" s="96"/>
      <c r="AD1828" s="96"/>
    </row>
    <row r="1829" spans="8:30" ht="15">
      <c r="H1829" s="64"/>
      <c r="I1829" s="13"/>
      <c r="T1829" s="96"/>
      <c r="U1829" s="96"/>
      <c r="V1829" s="96"/>
      <c r="W1829" s="96"/>
      <c r="X1829" s="96"/>
      <c r="Y1829" s="96"/>
      <c r="Z1829" s="96"/>
      <c r="AA1829" s="96"/>
      <c r="AB1829" s="96"/>
      <c r="AC1829" s="96"/>
      <c r="AD1829" s="96"/>
    </row>
    <row r="1830" spans="8:30" ht="15">
      <c r="H1830" s="64"/>
      <c r="I1830" s="13"/>
      <c r="T1830" s="96"/>
      <c r="U1830" s="96"/>
      <c r="V1830" s="96"/>
      <c r="W1830" s="96"/>
      <c r="X1830" s="96"/>
      <c r="Y1830" s="96"/>
      <c r="Z1830" s="96"/>
      <c r="AA1830" s="96"/>
      <c r="AB1830" s="96"/>
      <c r="AC1830" s="96"/>
      <c r="AD1830" s="96"/>
    </row>
    <row r="1831" spans="8:30" ht="15">
      <c r="H1831" s="64"/>
      <c r="I1831" s="13"/>
      <c r="T1831" s="96"/>
      <c r="U1831" s="96"/>
      <c r="V1831" s="96"/>
      <c r="W1831" s="96"/>
      <c r="X1831" s="96"/>
      <c r="Y1831" s="96"/>
      <c r="Z1831" s="96"/>
      <c r="AA1831" s="96"/>
      <c r="AB1831" s="96"/>
      <c r="AC1831" s="96"/>
      <c r="AD1831" s="96"/>
    </row>
    <row r="1832" spans="8:30" ht="15">
      <c r="H1832" s="64"/>
      <c r="I1832" s="13"/>
      <c r="T1832" s="96"/>
      <c r="U1832" s="96"/>
      <c r="V1832" s="96"/>
      <c r="W1832" s="96"/>
      <c r="X1832" s="96"/>
      <c r="Y1832" s="96"/>
      <c r="Z1832" s="96"/>
      <c r="AA1832" s="96"/>
      <c r="AB1832" s="96"/>
      <c r="AC1832" s="96"/>
      <c r="AD1832" s="96"/>
    </row>
    <row r="1833" spans="8:30" ht="15">
      <c r="H1833" s="64"/>
      <c r="I1833" s="13"/>
      <c r="T1833" s="96"/>
      <c r="U1833" s="96"/>
      <c r="V1833" s="96"/>
      <c r="W1833" s="96"/>
      <c r="X1833" s="96"/>
      <c r="Y1833" s="96"/>
      <c r="Z1833" s="96"/>
      <c r="AA1833" s="96"/>
      <c r="AB1833" s="96"/>
      <c r="AC1833" s="96"/>
      <c r="AD1833" s="96"/>
    </row>
    <row r="1834" spans="8:30" ht="15">
      <c r="H1834" s="64"/>
      <c r="I1834" s="13"/>
      <c r="T1834" s="96"/>
      <c r="U1834" s="96"/>
      <c r="V1834" s="96"/>
      <c r="W1834" s="96"/>
      <c r="X1834" s="96"/>
      <c r="Y1834" s="96"/>
      <c r="Z1834" s="96"/>
      <c r="AA1834" s="96"/>
      <c r="AB1834" s="96"/>
      <c r="AC1834" s="96"/>
      <c r="AD1834" s="96"/>
    </row>
    <row r="1835" spans="8:30" ht="15">
      <c r="H1835" s="64"/>
      <c r="I1835" s="13"/>
      <c r="T1835" s="96"/>
      <c r="U1835" s="96"/>
      <c r="V1835" s="96"/>
      <c r="W1835" s="96"/>
      <c r="X1835" s="96"/>
      <c r="Y1835" s="96"/>
      <c r="Z1835" s="96"/>
      <c r="AA1835" s="96"/>
      <c r="AB1835" s="96"/>
      <c r="AC1835" s="96"/>
      <c r="AD1835" s="96"/>
    </row>
    <row r="1836" spans="8:30" ht="15">
      <c r="H1836" s="64"/>
      <c r="I1836" s="13"/>
      <c r="T1836" s="96"/>
      <c r="U1836" s="96"/>
      <c r="V1836" s="96"/>
      <c r="W1836" s="96"/>
      <c r="X1836" s="96"/>
      <c r="Y1836" s="96"/>
      <c r="Z1836" s="96"/>
      <c r="AA1836" s="96"/>
      <c r="AB1836" s="96"/>
      <c r="AC1836" s="96"/>
      <c r="AD1836" s="96"/>
    </row>
    <row r="1837" spans="20:30" ht="15">
      <c r="T1837" s="96"/>
      <c r="U1837" s="96"/>
      <c r="V1837" s="96"/>
      <c r="W1837" s="96"/>
      <c r="X1837" s="96"/>
      <c r="Y1837" s="96"/>
      <c r="Z1837" s="96"/>
      <c r="AA1837" s="96"/>
      <c r="AB1837" s="96"/>
      <c r="AC1837" s="96"/>
      <c r="AD1837" s="96"/>
    </row>
    <row r="1838" spans="20:30" ht="15">
      <c r="T1838" s="96"/>
      <c r="U1838" s="96"/>
      <c r="V1838" s="96"/>
      <c r="W1838" s="96"/>
      <c r="X1838" s="96"/>
      <c r="Y1838" s="96"/>
      <c r="Z1838" s="96"/>
      <c r="AA1838" s="96"/>
      <c r="AB1838" s="96"/>
      <c r="AC1838" s="96"/>
      <c r="AD1838" s="96"/>
    </row>
    <row r="1839" spans="20:30" ht="15">
      <c r="T1839" s="96"/>
      <c r="U1839" s="96"/>
      <c r="V1839" s="96"/>
      <c r="W1839" s="96"/>
      <c r="X1839" s="96"/>
      <c r="Y1839" s="96"/>
      <c r="Z1839" s="96"/>
      <c r="AA1839" s="96"/>
      <c r="AB1839" s="96"/>
      <c r="AC1839" s="96"/>
      <c r="AD1839" s="96"/>
    </row>
    <row r="1840" spans="20:30" ht="15">
      <c r="T1840" s="96"/>
      <c r="U1840" s="96"/>
      <c r="V1840" s="96"/>
      <c r="W1840" s="96"/>
      <c r="X1840" s="96"/>
      <c r="Y1840" s="96"/>
      <c r="Z1840" s="96"/>
      <c r="AA1840" s="96"/>
      <c r="AB1840" s="96"/>
      <c r="AC1840" s="96"/>
      <c r="AD1840" s="96"/>
    </row>
    <row r="1841" spans="20:30" ht="15">
      <c r="T1841" s="96"/>
      <c r="U1841" s="96"/>
      <c r="V1841" s="96"/>
      <c r="W1841" s="96"/>
      <c r="X1841" s="96"/>
      <c r="Y1841" s="96"/>
      <c r="Z1841" s="96"/>
      <c r="AA1841" s="96"/>
      <c r="AB1841" s="96"/>
      <c r="AC1841" s="96"/>
      <c r="AD1841" s="96"/>
    </row>
    <row r="1842" spans="20:30" ht="15">
      <c r="T1842" s="96"/>
      <c r="U1842" s="96"/>
      <c r="V1842" s="96"/>
      <c r="W1842" s="96"/>
      <c r="X1842" s="96"/>
      <c r="Y1842" s="96"/>
      <c r="Z1842" s="96"/>
      <c r="AA1842" s="96"/>
      <c r="AB1842" s="96"/>
      <c r="AC1842" s="96"/>
      <c r="AD1842" s="96"/>
    </row>
  </sheetData>
  <sheetProtection/>
  <mergeCells count="6">
    <mergeCell ref="E106:F106"/>
    <mergeCell ref="B76:C76"/>
    <mergeCell ref="B12:C12"/>
    <mergeCell ref="B45:C45"/>
    <mergeCell ref="B60:C60"/>
    <mergeCell ref="B87:C8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  <headerFooter>
    <oddHeader>&amp;LD.1.4.c.6 - TECHNICKÁ A CENOVÁ SPECIFIKACE - VÝKAZ VÝMĚR
</oddHeader>
    <oddFooter>&amp;C&amp;P/&amp;N&amp;RArchivní číslo: D.1.4.c.6</oddFooter>
  </headerFooter>
  <rowBreaks count="2" manualBreakCount="2">
    <brk id="52" max="10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Elektromont servis Brno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AISE, s.r.o.</dc:creator>
  <cp:keywords/>
  <dc:description/>
  <cp:lastModifiedBy>Tomáš Sýkora</cp:lastModifiedBy>
  <cp:lastPrinted>2020-05-28T08:22:58Z</cp:lastPrinted>
  <dcterms:created xsi:type="dcterms:W3CDTF">2002-10-10T11:20:54Z</dcterms:created>
  <dcterms:modified xsi:type="dcterms:W3CDTF">2020-06-02T08:33:16Z</dcterms:modified>
  <cp:category/>
  <cp:version/>
  <cp:contentType/>
  <cp:contentStatus/>
</cp:coreProperties>
</file>